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ПЛУТЕНКО\отчеты Ф117\Ф 117 2019г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Источники!#REF!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Источники!#REF!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Источники!$A$23:$D$23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<sst xmlns="http://schemas.openxmlformats.org/spreadsheetml/2006/main" count="838" uniqueCount="432">
  <si>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</si>
  <si>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</si>
  <si>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</si>
  <si>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</si>
  <si>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</si>
  <si>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</si>
  <si>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</si>
  <si>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</si>
  <si>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</si>
  <si>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</si>
  <si>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</si>
  <si>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</si>
  <si>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</si>
  <si>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</si>
  <si>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</si>
  <si>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</si>
  <si>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Периодичность: годовая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</si>
  <si>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</si>
  <si>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</si>
  <si>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</si>
  <si>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</si>
  <si>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</si>
  <si>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</si>
  <si>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</si>
  <si>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</si>
  <si>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</si>
  <si>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</si>
  <si>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</si>
  <si>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</si>
  <si>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</si>
  <si>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</si>
  <si>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</si>
  <si>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</si>
  <si>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</si>
  <si>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</si>
  <si>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</si>
  <si>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</si>
  <si>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</si>
  <si>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</si>
  <si>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</si>
  <si>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</si>
  <si>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</si>
  <si>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</si>
  <si>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</si>
  <si>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</si>
  <si>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</si>
  <si>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</si>
  <si>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</si>
  <si>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</si>
  <si>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</si>
  <si>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</si>
  <si>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</si>
  <si>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</si>
  <si>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</si>
  <si>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</si>
  <si>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</si>
  <si>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</si>
  <si>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</si>
  <si>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</si>
  <si>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</si>
  <si>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</si>
  <si>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</si>
  <si>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</si>
  <si>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</si>
  <si>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</si>
  <si>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</si>
  <si>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</si>
  <si>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</si>
  <si>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</si>
  <si>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</si>
  <si>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</si>
  <si>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</si>
  <si>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</si>
  <si>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</si>
  <si>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</si>
  <si>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</si>
  <si>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</si>
  <si>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</si>
  <si>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</si>
  <si>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</si>
  <si>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</si>
  <si>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</si>
  <si>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</si>
  <si>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</si>
  <si>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</si>
  <si>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</si>
  <si>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</si>
  <si>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</si>
  <si>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</si>
  <si>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</si>
  <si>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</si>
  <si>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</si>
  <si>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</si>
  <si>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</si>
  <si>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</si>
  <si>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</si>
  <si>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</si>
  <si>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</si>
  <si>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</si>
  <si>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</si>
  <si>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</si>
  <si>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</si>
  <si>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</si>
  <si>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</si>
  <si>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</si>
  <si>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</si>
  <si>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</si>
  <si>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</si>
  <si>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</si>
  <si>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</si>
  <si>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</si>
  <si>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</si>
  <si>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</si>
  <si>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</si>
  <si>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</si>
  <si>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</si>
  <si>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</si>
  <si>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</si>
  <si>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</si>
  <si>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</si>
  <si>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</si>
  <si>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</si>
  <si>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</si>
  <si>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</si>
  <si>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</si>
  <si>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</si>
  <si>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</si>
  <si>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</si>
  <si>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</si>
  <si>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</si>
  <si>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</si>
  <si>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</si>
  <si>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</si>
  <si>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</si>
  <si>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</si>
  <si>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</si>
  <si>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</si>
  <si>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</si>
  <si>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</si>
  <si>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</si>
  <si>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</si>
  <si>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</si>
  <si>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</si>
  <si>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</si>
  <si>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951 0104 000000000000 000 </t>
  </si>
  <si>
    <t xml:space="preserve">951 0104 8910000000 000 </t>
  </si>
  <si>
    <t>Расходы на выплаты по оплате труда муниципальных органов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</si>
  <si>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</si>
  <si>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</si>
  <si>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</si>
  <si>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</si>
  <si>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</si>
  <si>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</si>
  <si>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</si>
  <si>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</si>
  <si>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</si>
  <si>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</si>
  <si>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</si>
  <si>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</si>
  <si>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</si>
  <si>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</si>
  <si>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</si>
  <si>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</si>
  <si>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</si>
  <si>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</si>
  <si>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</si>
  <si>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</si>
  <si>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</si>
  <si>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</si>
  <si>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</si>
  <si>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</si>
  <si>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</si>
  <si>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</si>
  <si>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</si>
  <si>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</si>
  <si>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</si>
  <si>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</si>
  <si>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</si>
  <si>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НЕПРОГРАНЫЕ РАСХОДЫ</t>
  </si>
  <si>
    <t xml:space="preserve">951 0104 9990000000 000 </t>
  </si>
  <si>
    <t>Мероприятия по диспансеризации муниципальных гражданских служащих муниципальных органов Красноярского сельского поселения в рамках непрограммных расходов Администрации Красноярского сельского поселения</t>
  </si>
  <si>
    <t xml:space="preserve">951 0104 9990021010 000 </t>
  </si>
  <si>
    <t xml:space="preserve">951 0104 9990021010 200 </t>
  </si>
  <si>
    <t xml:space="preserve">951 0104 9990021010 240 </t>
  </si>
  <si>
    <t xml:space="preserve">951 0104 9990021010 244 </t>
  </si>
  <si>
    <t>Определение в соответствии с частью 1статьи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</si>
  <si>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</si>
  <si>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</si>
  <si>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</si>
  <si>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</si>
  <si>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</si>
  <si>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</si>
  <si>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</si>
  <si>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</si>
  <si>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</si>
  <si>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</si>
  <si>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</si>
  <si>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</si>
  <si>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</si>
  <si>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</si>
  <si>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</si>
  <si>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</si>
  <si>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Мероприятия по размещению социальной рекламной продукции, направленной на создание в обществе нетерпимости к коррупционному поведению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</si>
  <si>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</si>
  <si>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</si>
  <si>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</si>
  <si>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</si>
  <si>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</si>
  <si>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</si>
  <si>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безопасносном поведении в экстремальных ситуациях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</si>
  <si>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</si>
  <si>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</si>
  <si>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</si>
  <si>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</si>
  <si>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</si>
  <si>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</si>
  <si>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Мероприятия по организации и размещению печатных публикаций, направленных на пропоганду антинаркотического мировозрения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</si>
  <si>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</si>
  <si>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</si>
  <si>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</si>
  <si>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</si>
  <si>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</si>
  <si>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</si>
  <si>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</si>
  <si>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</si>
  <si>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</si>
  <si>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</si>
  <si>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</si>
  <si>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 массовой информации, публикация нормативных актов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</si>
  <si>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</si>
  <si>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</si>
  <si>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</si>
  <si>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</si>
  <si>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</si>
  <si>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</si>
  <si>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</si>
  <si>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</si>
  <si>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</si>
  <si>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</si>
  <si>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</si>
  <si>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</si>
  <si>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</si>
  <si>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</si>
  <si>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</si>
  <si>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</si>
  <si>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</si>
  <si>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</si>
  <si>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территории, где отсутствуют военные комиссариаты в рамках непрограммных расходов муниципальных органов Красноярского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</si>
  <si>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</si>
  <si>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</si>
  <si>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</si>
  <si>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</si>
  <si>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</si>
  <si>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</si>
  <si>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</si>
  <si>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</si>
  <si>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</si>
  <si>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</si>
  <si>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</si>
  <si>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</si>
  <si>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"Пожарная безопасность на территории Красноярского сельского поселения"</t>
  </si>
  <si>
    <t xml:space="preserve">951 0309 0310000000 000 </t>
  </si>
  <si>
    <t>Мероприятия по обеспечению пожарной безопасности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</si>
  <si>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</si>
  <si>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</si>
  <si>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</si>
  <si>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</si>
  <si>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"Обеспечение безопасности на воде на территории Красноярского сельского поселения"</t>
  </si>
  <si>
    <t xml:space="preserve">951 0309 0330000000 000 </t>
  </si>
  <si>
    <t>Мероприятия по обеспечению безопасности на воде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</si>
  <si>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</si>
  <si>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</si>
  <si>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</si>
  <si>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</si>
  <si>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</si>
  <si>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</si>
  <si>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</si>
  <si>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</si>
  <si>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"Благоустройство населенных пунктов Красноярского сельского поселения"</t>
  </si>
  <si>
    <t xml:space="preserve">951 0502 0130000000 000 </t>
  </si>
  <si>
    <t>Расходы на приобретение специализированной коммунальной техники в рамках подпрограммы "Благоустройство населенных пунктов Красноярского сельского поселения" программы «Обеспечение качественными жилищно-коммунальными услугами населения на 2019 – 2030 годы»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</si>
  <si>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</si>
  <si>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</si>
  <si>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</si>
  <si>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</si>
  <si>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>Благоустройство</t>
  </si>
  <si>
    <t xml:space="preserve">951 0503 0000000000 000 </t>
  </si>
  <si>
    <t>Подпрограмма "Создание условий для обеспечения качественными коммунальными услугами населения Красноярского сельского поселения"</t>
  </si>
  <si>
    <t xml:space="preserve">951 0503 0120000000 000 </t>
  </si>
  <si>
    <t>Мероприятия по обслуживанию сетей уличного освещения на территории Красноярского сельского поселения и на оплату электроэнергии по уличному освещению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</si>
  <si>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</si>
  <si>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</si>
  <si>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</si>
  <si>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</si>
  <si>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951 0503 0130000000 000 </t>
  </si>
  <si>
    <t>Мероприятия по содержанию мест захоронения на территории Красноярского сельского поселения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</si>
  <si>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</si>
  <si>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</si>
  <si>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</si>
  <si>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</si>
  <si>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сельского поселения, организации сбора ТБО и вывоза крупно габаритного мусора, озеленения населенных пунктов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</si>
  <si>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</si>
  <si>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</si>
  <si>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</si>
  <si>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</si>
  <si>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</si>
  <si>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</si>
  <si>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</si>
  <si>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</si>
  <si>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</si>
  <si>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Подпрограмма"Энергосбережение и повышения энергетической эффективности"</t>
  </si>
  <si>
    <t xml:space="preserve">951 0503 0810000000 000 </t>
  </si>
  <si>
    <t>Мероприятия по проведению обязательного энергетического обследования, повышение эффективности системы энергоснабжения, теплоснабжения и водоснабжения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</si>
  <si>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</si>
  <si>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</si>
  <si>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</si>
  <si>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</si>
  <si>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</si>
  <si>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</si>
  <si>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</si>
  <si>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</si>
  <si>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</si>
  <si>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</si>
  <si>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Мероприятия по формированию комплексной системы управления отходами и вторичными материальными ресурсами"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</si>
  <si>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</si>
  <si>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</si>
  <si>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</si>
  <si>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</si>
  <si>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</si>
  <si>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</si>
  <si>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</si>
  <si>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</si>
  <si>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</si>
  <si>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обучение лиц, замещающие должности муниципальных служащих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</si>
  <si>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</si>
  <si>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</si>
  <si>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</si>
  <si>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</si>
  <si>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</si>
  <si>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</si>
  <si>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</si>
  <si>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</si>
  <si>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</si>
  <si>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</si>
  <si>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</si>
  <si>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</si>
  <si>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</si>
  <si>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</si>
  <si>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</si>
  <si>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</si>
  <si>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</si>
  <si>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</si>
  <si>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</si>
  <si>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</si>
  <si>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</si>
  <si>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</si>
  <si>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</si>
  <si>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</si>
  <si>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</si>
  <si>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</si>
  <si>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Выплаты государственной пенсии за выслугу лет лицам,замещающим муниципальные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</si>
  <si>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</si>
  <si>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</si>
  <si>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</si>
  <si>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</si>
  <si>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</si>
  <si>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</si>
  <si>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</si>
  <si>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</si>
  <si>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</si>
  <si>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</si>
  <si>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</si>
  <si>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"Физическая культура и массового спорта Красноярского сельского поселения"</t>
  </si>
  <si>
    <t xml:space="preserve">951 1101 0610000000 000 </t>
  </si>
  <si>
    <t>Физкультурные и массово-спортивные мероприятия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</si>
  <si>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</si>
  <si>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</si>
  <si>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</si>
  <si>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</si>
  <si>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</si>
  <si>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</si>
  <si>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</si>
  <si>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</si>
  <si>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</si>
  <si>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</si>
  <si>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</si>
  <si>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</si>
  <si>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</si>
  <si>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</si>
  <si>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</si>
  <si>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</si>
  <si>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</si>
  <si>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</si>
  <si>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</si>
  <si>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</si>
  <si>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</si>
  <si>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</si>
  <si>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</si>
  <si>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</si>
  <si>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</si>
  <si>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</si>
  <si>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</si>
  <si>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</si>
  <si>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</si>
  <si>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</si>
  <si>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</si>
  <si>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</si>
  <si>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</si>
  <si>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</si>
  <si>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</si>
  <si>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</si>
  <si>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</si>
  <si>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</si>
  <si>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</si>
  <si>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</si>
  <si>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</si>
  <si>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</si>
  <si>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</si>
  <si>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</si>
  <si>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</si>
  <si>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</si>
  <si>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</si>
  <si>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</si>
  <si>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Settings\Мария\Рабочий стол\Загрузка в АЦК\Отчеты Ф 117\117Y01.txt</t>
  </si>
  <si>
    <t>Доходы/EXPORT_SRC_CODE</t>
  </si>
  <si>
    <t>058041-02</t>
  </si>
  <si>
    <t>Доходы/PERIOD</t>
  </si>
  <si>
    <t>Глава Администрации Красноярского сельского поселения                                    Е.А. Плутенко</t>
  </si>
  <si>
    <t xml:space="preserve">Заведующий отделом экономики и финансов                                                     </t>
  </si>
  <si>
    <t xml:space="preserve">                                         Е.В. Гамова</t>
  </si>
  <si>
    <t>Главный специалист                                                                                              Г.В. Уварова</t>
  </si>
  <si>
    <t>05.06.2019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</si>
</sst>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0" xfId="1"/>
    <xf numFmtId="0" fontId="6" fillId="0" borderId="0" xfId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opLeftCell="A61" workbookViewId="0">
      <selection activeCell="D24" sqref="D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69" t="s">
        <v>33</v>
      </c>
      <c r="D19" s="70">
        <v>18406800</v>
      </c>
      <c r="E19" s="71">
        <v>6032724.7800000003</v>
      </c>
      <c r="F19" s="70">
        <f>IF(OR(D19="-",IF(E19="-",0,E19)&gt;=IF(D19="-",0,D19)),"-",IF(D19="-",0,D19)-IF(E19="-",0,E19))</f>
        <v>12374075.219999999</v>
      </c>
    </row>
    <row r="20" spans="1:6" x14ac:dyDescent="0.2">
      <c r="A20" s="26" t="s">
        <v>34</v>
      </c>
      <c r="B20" s="27"/>
      <c r="C20" s="72"/>
      <c r="D20" s="73"/>
      <c r="E20" s="73"/>
      <c r="F20" s="74"/>
    </row>
    <row r="21" spans="1:6" x14ac:dyDescent="0.2">
      <c r="A21" s="28" t="s">
        <v>35</v>
      </c>
      <c r="B21" s="29" t="s">
        <v>32</v>
      </c>
      <c r="C21" s="75" t="s">
        <v>36</v>
      </c>
      <c r="D21" s="76">
        <v>5486500</v>
      </c>
      <c r="E21" s="76">
        <v>809149.78</v>
      </c>
      <c r="F21" s="77">
        <f t="shared" ref="F21:F52" si="0">IF(OR(D21="-",IF(E21="-",0,E21)&gt;=IF(D21="-",0,D21)),"-",IF(D21="-",0,D21)-IF(E21="-",0,E21))</f>
        <v>4677350.22</v>
      </c>
    </row>
    <row r="22" spans="1:6" x14ac:dyDescent="0.2">
      <c r="A22" s="28" t="s">
        <v>37</v>
      </c>
      <c r="B22" s="29" t="s">
        <v>32</v>
      </c>
      <c r="C22" s="75" t="s">
        <v>38</v>
      </c>
      <c r="D22" s="76">
        <v>1433200</v>
      </c>
      <c r="E22" s="76">
        <v>496257.46</v>
      </c>
      <c r="F22" s="77">
        <f t="shared" si="0"/>
        <v>936942.54</v>
      </c>
    </row>
    <row r="23" spans="1:6" x14ac:dyDescent="0.2">
      <c r="A23" s="28" t="s">
        <v>39</v>
      </c>
      <c r="B23" s="29" t="s">
        <v>32</v>
      </c>
      <c r="C23" s="75" t="s">
        <v>40</v>
      </c>
      <c r="D23" s="76">
        <v>1433200</v>
      </c>
      <c r="E23" s="76">
        <v>496257.46</v>
      </c>
      <c r="F23" s="77">
        <f t="shared" si="0"/>
        <v>936942.54</v>
      </c>
    </row>
    <row r="24" spans="1:6" ht="67.5" x14ac:dyDescent="0.2">
      <c r="A24" s="28" t="s">
        <v>41</v>
      </c>
      <c r="B24" s="29" t="s">
        <v>32</v>
      </c>
      <c r="C24" s="75" t="s">
        <v>42</v>
      </c>
      <c r="D24" s="76">
        <v>1433200</v>
      </c>
      <c r="E24" s="76">
        <v>491663.2</v>
      </c>
      <c r="F24" s="77">
        <f t="shared" si="0"/>
        <v>941536.8</v>
      </c>
    </row>
    <row r="25" spans="1:6" ht="90" x14ac:dyDescent="0.2">
      <c r="A25" s="30" t="s">
        <v>43</v>
      </c>
      <c r="B25" s="29" t="s">
        <v>32</v>
      </c>
      <c r="C25" s="75" t="s">
        <v>44</v>
      </c>
      <c r="D25" s="76" t="s">
        <v>45</v>
      </c>
      <c r="E25" s="76">
        <v>491454.39</v>
      </c>
      <c r="F25" s="77" t="str">
        <f t="shared" si="0"/>
        <v>-</v>
      </c>
    </row>
    <row r="26" spans="1:6" ht="67.5" x14ac:dyDescent="0.2">
      <c r="A26" s="30" t="s">
        <v>46</v>
      </c>
      <c r="B26" s="29" t="s">
        <v>32</v>
      </c>
      <c r="C26" s="75" t="s">
        <v>47</v>
      </c>
      <c r="D26" s="76" t="s">
        <v>45</v>
      </c>
      <c r="E26" s="76">
        <v>190.07</v>
      </c>
      <c r="F26" s="77" t="str">
        <f t="shared" si="0"/>
        <v>-</v>
      </c>
    </row>
    <row r="27" spans="1:6" ht="90" x14ac:dyDescent="0.2">
      <c r="A27" s="30" t="s">
        <v>48</v>
      </c>
      <c r="B27" s="29" t="s">
        <v>32</v>
      </c>
      <c r="C27" s="75" t="s">
        <v>49</v>
      </c>
      <c r="D27" s="76" t="s">
        <v>45</v>
      </c>
      <c r="E27" s="76">
        <v>18.739999999999998</v>
      </c>
      <c r="F27" s="77" t="str">
        <f t="shared" si="0"/>
        <v>-</v>
      </c>
    </row>
    <row r="28" spans="1:6" ht="33.75" x14ac:dyDescent="0.2">
      <c r="A28" s="28" t="s">
        <v>50</v>
      </c>
      <c r="B28" s="29" t="s">
        <v>32</v>
      </c>
      <c r="C28" s="75" t="s">
        <v>51</v>
      </c>
      <c r="D28" s="76" t="s">
        <v>45</v>
      </c>
      <c r="E28" s="76">
        <v>4594.26</v>
      </c>
      <c r="F28" s="77" t="str">
        <f t="shared" si="0"/>
        <v>-</v>
      </c>
    </row>
    <row r="29" spans="1:6" ht="67.5" x14ac:dyDescent="0.2">
      <c r="A29" s="28" t="s">
        <v>52</v>
      </c>
      <c r="B29" s="29" t="s">
        <v>32</v>
      </c>
      <c r="C29" s="75" t="s">
        <v>53</v>
      </c>
      <c r="D29" s="76" t="s">
        <v>45</v>
      </c>
      <c r="E29" s="76">
        <v>4411.8599999999997</v>
      </c>
      <c r="F29" s="77" t="str">
        <f t="shared" si="0"/>
        <v>-</v>
      </c>
    </row>
    <row r="30" spans="1:6" ht="45" x14ac:dyDescent="0.2">
      <c r="A30" s="28" t="s">
        <v>54</v>
      </c>
      <c r="B30" s="29" t="s">
        <v>32</v>
      </c>
      <c r="C30" s="75" t="s">
        <v>55</v>
      </c>
      <c r="D30" s="76" t="s">
        <v>45</v>
      </c>
      <c r="E30" s="76">
        <v>152.4</v>
      </c>
      <c r="F30" s="77" t="str">
        <f t="shared" si="0"/>
        <v>-</v>
      </c>
    </row>
    <row r="31" spans="1:6" ht="67.5" x14ac:dyDescent="0.2">
      <c r="A31" s="28" t="s">
        <v>56</v>
      </c>
      <c r="B31" s="29" t="s">
        <v>32</v>
      </c>
      <c r="C31" s="75" t="s">
        <v>57</v>
      </c>
      <c r="D31" s="76" t="s">
        <v>45</v>
      </c>
      <c r="E31" s="76">
        <v>30</v>
      </c>
      <c r="F31" s="77" t="str">
        <f t="shared" si="0"/>
        <v>-</v>
      </c>
    </row>
    <row r="32" spans="1:6" x14ac:dyDescent="0.2">
      <c r="A32" s="28" t="s">
        <v>58</v>
      </c>
      <c r="B32" s="29" t="s">
        <v>32</v>
      </c>
      <c r="C32" s="75" t="s">
        <v>59</v>
      </c>
      <c r="D32" s="76">
        <v>1400700</v>
      </c>
      <c r="E32" s="76">
        <v>12716.62</v>
      </c>
      <c r="F32" s="77">
        <f t="shared" si="0"/>
        <v>1387983.38</v>
      </c>
    </row>
    <row r="33" spans="1:6" x14ac:dyDescent="0.2">
      <c r="A33" s="28" t="s">
        <v>60</v>
      </c>
      <c r="B33" s="29" t="s">
        <v>32</v>
      </c>
      <c r="C33" s="75" t="s">
        <v>61</v>
      </c>
      <c r="D33" s="76">
        <v>1400700</v>
      </c>
      <c r="E33" s="76">
        <v>12716.62</v>
      </c>
      <c r="F33" s="77">
        <f t="shared" si="0"/>
        <v>1387983.38</v>
      </c>
    </row>
    <row r="34" spans="1:6" x14ac:dyDescent="0.2">
      <c r="A34" s="28" t="s">
        <v>60</v>
      </c>
      <c r="B34" s="29" t="s">
        <v>32</v>
      </c>
      <c r="C34" s="75" t="s">
        <v>62</v>
      </c>
      <c r="D34" s="76">
        <v>1400700</v>
      </c>
      <c r="E34" s="76">
        <v>12716.62</v>
      </c>
      <c r="F34" s="77">
        <f t="shared" si="0"/>
        <v>1387983.38</v>
      </c>
    </row>
    <row r="35" spans="1:6" ht="45" x14ac:dyDescent="0.2">
      <c r="A35" s="28" t="s">
        <v>63</v>
      </c>
      <c r="B35" s="29" t="s">
        <v>32</v>
      </c>
      <c r="C35" s="75" t="s">
        <v>64</v>
      </c>
      <c r="D35" s="76" t="s">
        <v>45</v>
      </c>
      <c r="E35" s="76">
        <v>12682</v>
      </c>
      <c r="F35" s="77" t="str">
        <f t="shared" si="0"/>
        <v>-</v>
      </c>
    </row>
    <row r="36" spans="1:6" ht="22.5" x14ac:dyDescent="0.2">
      <c r="A36" s="28" t="s">
        <v>65</v>
      </c>
      <c r="B36" s="29" t="s">
        <v>32</v>
      </c>
      <c r="C36" s="75" t="s">
        <v>66</v>
      </c>
      <c r="D36" s="76" t="s">
        <v>45</v>
      </c>
      <c r="E36" s="76">
        <v>34.619999999999997</v>
      </c>
      <c r="F36" s="77" t="str">
        <f t="shared" si="0"/>
        <v>-</v>
      </c>
    </row>
    <row r="37" spans="1:6" x14ac:dyDescent="0.2">
      <c r="A37" s="28" t="s">
        <v>67</v>
      </c>
      <c r="B37" s="29" t="s">
        <v>32</v>
      </c>
      <c r="C37" s="75" t="s">
        <v>68</v>
      </c>
      <c r="D37" s="76">
        <v>2608800</v>
      </c>
      <c r="E37" s="76">
        <v>285193.96000000002</v>
      </c>
      <c r="F37" s="77">
        <f t="shared" si="0"/>
        <v>2323606.04</v>
      </c>
    </row>
    <row r="38" spans="1:6" x14ac:dyDescent="0.2">
      <c r="A38" s="28" t="s">
        <v>69</v>
      </c>
      <c r="B38" s="29" t="s">
        <v>32</v>
      </c>
      <c r="C38" s="75" t="s">
        <v>70</v>
      </c>
      <c r="D38" s="76">
        <v>624700</v>
      </c>
      <c r="E38" s="76">
        <v>30460.18</v>
      </c>
      <c r="F38" s="77">
        <f t="shared" si="0"/>
        <v>594239.81999999995</v>
      </c>
    </row>
    <row r="39" spans="1:6" ht="33.75" x14ac:dyDescent="0.2">
      <c r="A39" s="28" t="s">
        <v>71</v>
      </c>
      <c r="B39" s="29" t="s">
        <v>32</v>
      </c>
      <c r="C39" s="75" t="s">
        <v>72</v>
      </c>
      <c r="D39" s="76">
        <v>624700</v>
      </c>
      <c r="E39" s="76">
        <v>30460.18</v>
      </c>
      <c r="F39" s="77">
        <f t="shared" si="0"/>
        <v>594239.81999999995</v>
      </c>
    </row>
    <row r="40" spans="1:6" ht="67.5" x14ac:dyDescent="0.2">
      <c r="A40" s="28" t="s">
        <v>73</v>
      </c>
      <c r="B40" s="29" t="s">
        <v>32</v>
      </c>
      <c r="C40" s="75" t="s">
        <v>74</v>
      </c>
      <c r="D40" s="76" t="s">
        <v>45</v>
      </c>
      <c r="E40" s="76">
        <v>29716.81</v>
      </c>
      <c r="F40" s="77" t="str">
        <f t="shared" si="0"/>
        <v>-</v>
      </c>
    </row>
    <row r="41" spans="1:6" ht="45" x14ac:dyDescent="0.2">
      <c r="A41" s="28" t="s">
        <v>75</v>
      </c>
      <c r="B41" s="29" t="s">
        <v>32</v>
      </c>
      <c r="C41" s="75" t="s">
        <v>76</v>
      </c>
      <c r="D41" s="76" t="s">
        <v>45</v>
      </c>
      <c r="E41" s="76">
        <v>743.37</v>
      </c>
      <c r="F41" s="77" t="str">
        <f t="shared" si="0"/>
        <v>-</v>
      </c>
    </row>
    <row r="42" spans="1:6" x14ac:dyDescent="0.2">
      <c r="A42" s="28" t="s">
        <v>77</v>
      </c>
      <c r="B42" s="29" t="s">
        <v>32</v>
      </c>
      <c r="C42" s="75" t="s">
        <v>78</v>
      </c>
      <c r="D42" s="76">
        <v>1984100</v>
      </c>
      <c r="E42" s="76">
        <v>254733.78</v>
      </c>
      <c r="F42" s="77">
        <f t="shared" si="0"/>
        <v>1729366.22</v>
      </c>
    </row>
    <row r="43" spans="1:6" x14ac:dyDescent="0.2">
      <c r="A43" s="28" t="s">
        <v>79</v>
      </c>
      <c r="B43" s="29" t="s">
        <v>32</v>
      </c>
      <c r="C43" s="75" t="s">
        <v>80</v>
      </c>
      <c r="D43" s="76">
        <v>690800</v>
      </c>
      <c r="E43" s="76">
        <v>187071.39</v>
      </c>
      <c r="F43" s="77">
        <f t="shared" si="0"/>
        <v>503728.61</v>
      </c>
    </row>
    <row r="44" spans="1:6" ht="33.75" x14ac:dyDescent="0.2">
      <c r="A44" s="28" t="s">
        <v>81</v>
      </c>
      <c r="B44" s="29" t="s">
        <v>32</v>
      </c>
      <c r="C44" s="75" t="s">
        <v>82</v>
      </c>
      <c r="D44" s="76">
        <v>690800</v>
      </c>
      <c r="E44" s="76">
        <v>187071.39</v>
      </c>
      <c r="F44" s="77">
        <f t="shared" si="0"/>
        <v>503728.61</v>
      </c>
    </row>
    <row r="45" spans="1:6" x14ac:dyDescent="0.2">
      <c r="A45" s="28" t="s">
        <v>83</v>
      </c>
      <c r="B45" s="29" t="s">
        <v>32</v>
      </c>
      <c r="C45" s="75" t="s">
        <v>84</v>
      </c>
      <c r="D45" s="76">
        <v>1293300</v>
      </c>
      <c r="E45" s="76">
        <v>67662.39</v>
      </c>
      <c r="F45" s="77">
        <f t="shared" si="0"/>
        <v>1225637.6100000001</v>
      </c>
    </row>
    <row r="46" spans="1:6" ht="33.75" x14ac:dyDescent="0.2">
      <c r="A46" s="28" t="s">
        <v>85</v>
      </c>
      <c r="B46" s="29" t="s">
        <v>32</v>
      </c>
      <c r="C46" s="75" t="s">
        <v>86</v>
      </c>
      <c r="D46" s="76">
        <v>1293300</v>
      </c>
      <c r="E46" s="76">
        <v>67662.39</v>
      </c>
      <c r="F46" s="77">
        <f t="shared" si="0"/>
        <v>1225637.6100000001</v>
      </c>
    </row>
    <row r="47" spans="1:6" x14ac:dyDescent="0.2">
      <c r="A47" s="28" t="s">
        <v>87</v>
      </c>
      <c r="B47" s="29" t="s">
        <v>32</v>
      </c>
      <c r="C47" s="75" t="s">
        <v>88</v>
      </c>
      <c r="D47" s="76">
        <v>20800</v>
      </c>
      <c r="E47" s="76">
        <v>8900</v>
      </c>
      <c r="F47" s="77">
        <f t="shared" si="0"/>
        <v>11900</v>
      </c>
    </row>
    <row r="48" spans="1:6" ht="45" x14ac:dyDescent="0.2">
      <c r="A48" s="28" t="s">
        <v>89</v>
      </c>
      <c r="B48" s="29" t="s">
        <v>32</v>
      </c>
      <c r="C48" s="75" t="s">
        <v>90</v>
      </c>
      <c r="D48" s="76">
        <v>20800</v>
      </c>
      <c r="E48" s="76">
        <v>8900</v>
      </c>
      <c r="F48" s="77">
        <f t="shared" si="0"/>
        <v>11900</v>
      </c>
    </row>
    <row r="49" spans="1:6" ht="67.5" x14ac:dyDescent="0.2">
      <c r="A49" s="28" t="s">
        <v>91</v>
      </c>
      <c r="B49" s="29" t="s">
        <v>32</v>
      </c>
      <c r="C49" s="75" t="s">
        <v>92</v>
      </c>
      <c r="D49" s="76">
        <v>20800</v>
      </c>
      <c r="E49" s="76">
        <v>8900</v>
      </c>
      <c r="F49" s="77">
        <f t="shared" si="0"/>
        <v>11900</v>
      </c>
    </row>
    <row r="50" spans="1:6" ht="67.5" x14ac:dyDescent="0.2">
      <c r="A50" s="28" t="s">
        <v>91</v>
      </c>
      <c r="B50" s="29" t="s">
        <v>32</v>
      </c>
      <c r="C50" s="75" t="s">
        <v>93</v>
      </c>
      <c r="D50" s="76" t="s">
        <v>45</v>
      </c>
      <c r="E50" s="76">
        <v>8900</v>
      </c>
      <c r="F50" s="77" t="str">
        <f t="shared" si="0"/>
        <v>-</v>
      </c>
    </row>
    <row r="51" spans="1:6" x14ac:dyDescent="0.2">
      <c r="A51" s="28" t="s">
        <v>94</v>
      </c>
      <c r="B51" s="29" t="s">
        <v>32</v>
      </c>
      <c r="C51" s="75" t="s">
        <v>95</v>
      </c>
      <c r="D51" s="76">
        <v>23000</v>
      </c>
      <c r="E51" s="76">
        <v>4500</v>
      </c>
      <c r="F51" s="77">
        <f t="shared" si="0"/>
        <v>18500</v>
      </c>
    </row>
    <row r="52" spans="1:6" ht="33.75" x14ac:dyDescent="0.2">
      <c r="A52" s="28" t="s">
        <v>96</v>
      </c>
      <c r="B52" s="29" t="s">
        <v>32</v>
      </c>
      <c r="C52" s="75" t="s">
        <v>97</v>
      </c>
      <c r="D52" s="76">
        <v>23000</v>
      </c>
      <c r="E52" s="76">
        <v>4500</v>
      </c>
      <c r="F52" s="77">
        <f t="shared" si="0"/>
        <v>18500</v>
      </c>
    </row>
    <row r="53" spans="1:6" ht="45" x14ac:dyDescent="0.2">
      <c r="A53" s="28" t="s">
        <v>98</v>
      </c>
      <c r="B53" s="29" t="s">
        <v>32</v>
      </c>
      <c r="C53" s="75" t="s">
        <v>99</v>
      </c>
      <c r="D53" s="76">
        <v>23000</v>
      </c>
      <c r="E53" s="76">
        <v>4500</v>
      </c>
      <c r="F53" s="77">
        <f t="shared" ref="F53:F69" si="1">IF(OR(D53="-",IF(E53="-",0,E53)&gt;=IF(D53="-",0,D53)),"-",IF(D53="-",0,D53)-IF(E53="-",0,E53))</f>
        <v>18500</v>
      </c>
    </row>
    <row r="54" spans="1:6" x14ac:dyDescent="0.2">
      <c r="A54" s="28" t="s">
        <v>100</v>
      </c>
      <c r="B54" s="29" t="s">
        <v>32</v>
      </c>
      <c r="C54" s="75" t="s">
        <v>101</v>
      </c>
      <c r="D54" s="76" t="s">
        <v>45</v>
      </c>
      <c r="E54" s="76">
        <v>1581.74</v>
      </c>
      <c r="F54" s="77" t="str">
        <f t="shared" si="1"/>
        <v>-</v>
      </c>
    </row>
    <row r="55" spans="1:6" x14ac:dyDescent="0.2">
      <c r="A55" s="28" t="s">
        <v>102</v>
      </c>
      <c r="B55" s="29" t="s">
        <v>32</v>
      </c>
      <c r="C55" s="75" t="s">
        <v>103</v>
      </c>
      <c r="D55" s="76" t="s">
        <v>45</v>
      </c>
      <c r="E55" s="76">
        <v>1581.74</v>
      </c>
      <c r="F55" s="77" t="str">
        <f t="shared" si="1"/>
        <v>-</v>
      </c>
    </row>
    <row r="56" spans="1:6" ht="22.5" x14ac:dyDescent="0.2">
      <c r="A56" s="28" t="s">
        <v>104</v>
      </c>
      <c r="B56" s="29" t="s">
        <v>32</v>
      </c>
      <c r="C56" s="75" t="s">
        <v>105</v>
      </c>
      <c r="D56" s="76" t="s">
        <v>45</v>
      </c>
      <c r="E56" s="76">
        <v>1581.74</v>
      </c>
      <c r="F56" s="77" t="str">
        <f t="shared" si="1"/>
        <v>-</v>
      </c>
    </row>
    <row r="57" spans="1:6" x14ac:dyDescent="0.2">
      <c r="A57" s="28" t="s">
        <v>106</v>
      </c>
      <c r="B57" s="29" t="s">
        <v>32</v>
      </c>
      <c r="C57" s="75" t="s">
        <v>107</v>
      </c>
      <c r="D57" s="76">
        <v>12920300</v>
      </c>
      <c r="E57" s="76">
        <v>5223575</v>
      </c>
      <c r="F57" s="77">
        <f t="shared" si="1"/>
        <v>7696725</v>
      </c>
    </row>
    <row r="58" spans="1:6" ht="33.75" x14ac:dyDescent="0.2">
      <c r="A58" s="28" t="s">
        <v>108</v>
      </c>
      <c r="B58" s="29" t="s">
        <v>32</v>
      </c>
      <c r="C58" s="75" t="s">
        <v>109</v>
      </c>
      <c r="D58" s="76">
        <v>12920300</v>
      </c>
      <c r="E58" s="76">
        <v>5223575</v>
      </c>
      <c r="F58" s="77">
        <f t="shared" si="1"/>
        <v>7696725</v>
      </c>
    </row>
    <row r="59" spans="1:6" ht="22.5" x14ac:dyDescent="0.2">
      <c r="A59" s="28" t="s">
        <v>110</v>
      </c>
      <c r="B59" s="29" t="s">
        <v>32</v>
      </c>
      <c r="C59" s="75" t="s">
        <v>111</v>
      </c>
      <c r="D59" s="76">
        <v>10795400</v>
      </c>
      <c r="E59" s="76">
        <v>5109900</v>
      </c>
      <c r="F59" s="77">
        <f t="shared" si="1"/>
        <v>5685500</v>
      </c>
    </row>
    <row r="60" spans="1:6" x14ac:dyDescent="0.2">
      <c r="A60" s="28" t="s">
        <v>112</v>
      </c>
      <c r="B60" s="29" t="s">
        <v>32</v>
      </c>
      <c r="C60" s="75" t="s">
        <v>113</v>
      </c>
      <c r="D60" s="76">
        <v>10795400</v>
      </c>
      <c r="E60" s="76">
        <v>5109900</v>
      </c>
      <c r="F60" s="77">
        <f t="shared" si="1"/>
        <v>5685500</v>
      </c>
    </row>
    <row r="61" spans="1:6" ht="22.5" x14ac:dyDescent="0.2">
      <c r="A61" s="28" t="s">
        <v>114</v>
      </c>
      <c r="B61" s="29" t="s">
        <v>32</v>
      </c>
      <c r="C61" s="75" t="s">
        <v>115</v>
      </c>
      <c r="D61" s="76">
        <v>10795400</v>
      </c>
      <c r="E61" s="76">
        <v>5109900</v>
      </c>
      <c r="F61" s="77">
        <f t="shared" si="1"/>
        <v>5685500</v>
      </c>
    </row>
    <row r="62" spans="1:6" ht="22.5" x14ac:dyDescent="0.2">
      <c r="A62" s="28" t="s">
        <v>116</v>
      </c>
      <c r="B62" s="29" t="s">
        <v>32</v>
      </c>
      <c r="C62" s="75" t="s">
        <v>117</v>
      </c>
      <c r="D62" s="76">
        <v>208400</v>
      </c>
      <c r="E62" s="76">
        <v>104300</v>
      </c>
      <c r="F62" s="77">
        <f t="shared" si="1"/>
        <v>104100</v>
      </c>
    </row>
    <row r="63" spans="1:6" ht="33.75" x14ac:dyDescent="0.2">
      <c r="A63" s="28" t="s">
        <v>118</v>
      </c>
      <c r="B63" s="29" t="s">
        <v>32</v>
      </c>
      <c r="C63" s="75" t="s">
        <v>119</v>
      </c>
      <c r="D63" s="76">
        <v>200</v>
      </c>
      <c r="E63" s="76">
        <v>200</v>
      </c>
      <c r="F63" s="77" t="str">
        <f t="shared" si="1"/>
        <v>-</v>
      </c>
    </row>
    <row r="64" spans="1:6" ht="33.75" x14ac:dyDescent="0.2">
      <c r="A64" s="28" t="s">
        <v>120</v>
      </c>
      <c r="B64" s="29" t="s">
        <v>32</v>
      </c>
      <c r="C64" s="75" t="s">
        <v>121</v>
      </c>
      <c r="D64" s="76">
        <v>200</v>
      </c>
      <c r="E64" s="76">
        <v>200</v>
      </c>
      <c r="F64" s="77" t="str">
        <f t="shared" si="1"/>
        <v>-</v>
      </c>
    </row>
    <row r="65" spans="1:6" ht="33.75" x14ac:dyDescent="0.2">
      <c r="A65" s="28" t="s">
        <v>122</v>
      </c>
      <c r="B65" s="29" t="s">
        <v>32</v>
      </c>
      <c r="C65" s="75" t="s">
        <v>123</v>
      </c>
      <c r="D65" s="76">
        <v>208200</v>
      </c>
      <c r="E65" s="76">
        <v>104100</v>
      </c>
      <c r="F65" s="77">
        <f t="shared" si="1"/>
        <v>104100</v>
      </c>
    </row>
    <row r="66" spans="1:6" ht="33.75" x14ac:dyDescent="0.2">
      <c r="A66" s="28" t="s">
        <v>124</v>
      </c>
      <c r="B66" s="29" t="s">
        <v>32</v>
      </c>
      <c r="C66" s="75" t="s">
        <v>125</v>
      </c>
      <c r="D66" s="76">
        <v>208200</v>
      </c>
      <c r="E66" s="76">
        <v>104100</v>
      </c>
      <c r="F66" s="77">
        <f t="shared" si="1"/>
        <v>104100</v>
      </c>
    </row>
    <row r="67" spans="1:6" x14ac:dyDescent="0.2">
      <c r="A67" s="28" t="s">
        <v>126</v>
      </c>
      <c r="B67" s="29" t="s">
        <v>32</v>
      </c>
      <c r="C67" s="75" t="s">
        <v>127</v>
      </c>
      <c r="D67" s="76">
        <v>1916500</v>
      </c>
      <c r="E67" s="76">
        <v>9375</v>
      </c>
      <c r="F67" s="77">
        <f t="shared" si="1"/>
        <v>1907125</v>
      </c>
    </row>
    <row r="68" spans="1:6" ht="22.5" x14ac:dyDescent="0.2">
      <c r="A68" s="28" t="s">
        <v>128</v>
      </c>
      <c r="B68" s="29" t="s">
        <v>32</v>
      </c>
      <c r="C68" s="75" t="s">
        <v>129</v>
      </c>
      <c r="D68" s="76">
        <v>1916500</v>
      </c>
      <c r="E68" s="76">
        <v>9375</v>
      </c>
      <c r="F68" s="77">
        <f t="shared" si="1"/>
        <v>1907125</v>
      </c>
    </row>
    <row r="69" spans="1:6" ht="22.5" x14ac:dyDescent="0.2">
      <c r="A69" s="28" t="s">
        <v>130</v>
      </c>
      <c r="B69" s="29" t="s">
        <v>32</v>
      </c>
      <c r="C69" s="75" t="s">
        <v>131</v>
      </c>
      <c r="D69" s="76">
        <v>1916500</v>
      </c>
      <c r="E69" s="76">
        <v>9375</v>
      </c>
      <c r="F69" s="77">
        <f t="shared" si="1"/>
        <v>1907125</v>
      </c>
    </row>
    <row r="70" spans="1:6" ht="12.75" customHeight="1" x14ac:dyDescent="0.2">
      <c r="A70" s="31"/>
      <c r="B70" s="32"/>
      <c r="C70" s="32"/>
      <c r="D70" s="33"/>
      <c r="E70" s="33"/>
      <c r="F70" s="3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tabSelected="1" topLeftCell="A168" workbookViewId="0">
      <selection activeCell="A171" sqref="A171:IV17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132</v>
      </c>
      <c r="B2" s="95"/>
      <c r="C2" s="95"/>
      <c r="D2" s="95"/>
      <c r="E2" s="1"/>
      <c r="F2" s="13" t="s">
        <v>133</v>
      </c>
    </row>
    <row r="3" spans="1:6" ht="13.5" customHeight="1" x14ac:dyDescent="0.2">
      <c r="A3" s="5"/>
      <c r="B3" s="5"/>
      <c r="C3" s="34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134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35"/>
      <c r="D10" s="104"/>
      <c r="E10" s="36"/>
      <c r="F10" s="37"/>
    </row>
    <row r="11" spans="1:6" ht="13.15" hidden="1" customHeight="1" x14ac:dyDescent="0.2">
      <c r="A11" s="116"/>
      <c r="B11" s="102"/>
      <c r="C11" s="38"/>
      <c r="D11" s="105"/>
      <c r="E11" s="39"/>
      <c r="F11" s="40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41" t="s">
        <v>29</v>
      </c>
      <c r="F12" s="23" t="s">
        <v>30</v>
      </c>
    </row>
    <row r="13" spans="1:6" x14ac:dyDescent="0.2">
      <c r="A13" s="42" t="s">
        <v>135</v>
      </c>
      <c r="B13" s="43" t="s">
        <v>136</v>
      </c>
      <c r="C13" s="78" t="s">
        <v>137</v>
      </c>
      <c r="D13" s="79">
        <v>19611500</v>
      </c>
      <c r="E13" s="80">
        <v>6144368.7599999998</v>
      </c>
      <c r="F13" s="81">
        <f>IF(OR(D13="-",IF(E13="-",0,E13)&gt;=IF(D13="-",0,D13)),"-",IF(D13="-",0,D13)-IF(E13="-",0,E13))</f>
        <v>13467131.24</v>
      </c>
    </row>
    <row r="14" spans="1:6" x14ac:dyDescent="0.2">
      <c r="A14" s="44" t="s">
        <v>34</v>
      </c>
      <c r="B14" s="45"/>
      <c r="C14" s="46"/>
      <c r="D14" s="47"/>
      <c r="E14" s="48"/>
      <c r="F14" s="49"/>
    </row>
    <row r="15" spans="1:6" ht="22.5" x14ac:dyDescent="0.2">
      <c r="A15" s="24" t="s">
        <v>138</v>
      </c>
      <c r="B15" s="50" t="s">
        <v>136</v>
      </c>
      <c r="C15" s="69" t="s">
        <v>139</v>
      </c>
      <c r="D15" s="70">
        <v>19611500</v>
      </c>
      <c r="E15" s="82">
        <v>6144368.7599999998</v>
      </c>
      <c r="F15" s="83">
        <f t="shared" ref="F15:F45" si="0">IF(OR(D15="-",IF(E15="-",0,E15)&gt;=IF(D15="-",0,D15)),"-",IF(D15="-",0,D15)-IF(E15="-",0,E15))</f>
        <v>13467131.24</v>
      </c>
    </row>
    <row r="16" spans="1:6" x14ac:dyDescent="0.2">
      <c r="A16" s="42" t="s">
        <v>140</v>
      </c>
      <c r="B16" s="43" t="s">
        <v>136</v>
      </c>
      <c r="C16" s="78" t="s">
        <v>141</v>
      </c>
      <c r="D16" s="79">
        <v>6294900</v>
      </c>
      <c r="E16" s="80">
        <v>2148016.1800000002</v>
      </c>
      <c r="F16" s="81">
        <f t="shared" si="0"/>
        <v>4146883.82</v>
      </c>
    </row>
    <row r="17" spans="1:6" ht="45" x14ac:dyDescent="0.2">
      <c r="A17" s="42" t="s">
        <v>142</v>
      </c>
      <c r="B17" s="43" t="s">
        <v>136</v>
      </c>
      <c r="C17" s="78" t="s">
        <v>143</v>
      </c>
      <c r="D17" s="79">
        <v>5662100</v>
      </c>
      <c r="E17" s="80">
        <v>1994524.88</v>
      </c>
      <c r="F17" s="81">
        <f t="shared" si="0"/>
        <v>3667575.12</v>
      </c>
    </row>
    <row r="18" spans="1:6" x14ac:dyDescent="0.2">
      <c r="A18" s="24"/>
      <c r="B18" s="50" t="s">
        <v>136</v>
      </c>
      <c r="C18" s="69" t="s">
        <v>144</v>
      </c>
      <c r="D18" s="70">
        <v>5662100</v>
      </c>
      <c r="E18" s="82">
        <v>1994524.88</v>
      </c>
      <c r="F18" s="83">
        <f t="shared" si="0"/>
        <v>3667575.12</v>
      </c>
    </row>
    <row r="19" spans="1:6" x14ac:dyDescent="0.2">
      <c r="A19" s="24" t="s">
        <v>14</v>
      </c>
      <c r="B19" s="50" t="s">
        <v>136</v>
      </c>
      <c r="C19" s="69" t="s">
        <v>145</v>
      </c>
      <c r="D19" s="70">
        <v>5641900</v>
      </c>
      <c r="E19" s="82">
        <v>1994324.88</v>
      </c>
      <c r="F19" s="83">
        <f t="shared" si="0"/>
        <v>3647575.12</v>
      </c>
    </row>
    <row r="20" spans="1:6" ht="22.5" x14ac:dyDescent="0.2">
      <c r="A20" s="24" t="s">
        <v>146</v>
      </c>
      <c r="B20" s="50" t="s">
        <v>136</v>
      </c>
      <c r="C20" s="69" t="s">
        <v>147</v>
      </c>
      <c r="D20" s="70">
        <v>4757000</v>
      </c>
      <c r="E20" s="82">
        <v>1614437.74</v>
      </c>
      <c r="F20" s="83">
        <f t="shared" si="0"/>
        <v>3142562.26</v>
      </c>
    </row>
    <row r="21" spans="1:6" ht="56.25" x14ac:dyDescent="0.2">
      <c r="A21" s="24" t="s">
        <v>148</v>
      </c>
      <c r="B21" s="50" t="s">
        <v>136</v>
      </c>
      <c r="C21" s="69" t="s">
        <v>149</v>
      </c>
      <c r="D21" s="70">
        <v>4757000</v>
      </c>
      <c r="E21" s="82">
        <v>1614437.74</v>
      </c>
      <c r="F21" s="83">
        <f t="shared" si="0"/>
        <v>3142562.26</v>
      </c>
    </row>
    <row r="22" spans="1:6" ht="22.5" x14ac:dyDescent="0.2">
      <c r="A22" s="24" t="s">
        <v>150</v>
      </c>
      <c r="B22" s="50" t="s">
        <v>136</v>
      </c>
      <c r="C22" s="69" t="s">
        <v>151</v>
      </c>
      <c r="D22" s="70">
        <v>4757000</v>
      </c>
      <c r="E22" s="82">
        <v>1614437.74</v>
      </c>
      <c r="F22" s="83">
        <f t="shared" si="0"/>
        <v>3142562.26</v>
      </c>
    </row>
    <row r="23" spans="1:6" ht="22.5" x14ac:dyDescent="0.2">
      <c r="A23" s="24" t="s">
        <v>152</v>
      </c>
      <c r="B23" s="50" t="s">
        <v>136</v>
      </c>
      <c r="C23" s="69" t="s">
        <v>153</v>
      </c>
      <c r="D23" s="70">
        <v>3436100</v>
      </c>
      <c r="E23" s="82">
        <v>1235368.95</v>
      </c>
      <c r="F23" s="83">
        <f t="shared" si="0"/>
        <v>2200731.0499999998</v>
      </c>
    </row>
    <row r="24" spans="1:6" ht="33.75" x14ac:dyDescent="0.2">
      <c r="A24" s="24" t="s">
        <v>154</v>
      </c>
      <c r="B24" s="50" t="s">
        <v>136</v>
      </c>
      <c r="C24" s="69" t="s">
        <v>155</v>
      </c>
      <c r="D24" s="70">
        <v>283200</v>
      </c>
      <c r="E24" s="82">
        <v>74903.37</v>
      </c>
      <c r="F24" s="83">
        <f t="shared" si="0"/>
        <v>208296.63</v>
      </c>
    </row>
    <row r="25" spans="1:6" ht="33.75" x14ac:dyDescent="0.2">
      <c r="A25" s="24" t="s">
        <v>156</v>
      </c>
      <c r="B25" s="50" t="s">
        <v>136</v>
      </c>
      <c r="C25" s="69" t="s">
        <v>157</v>
      </c>
      <c r="D25" s="70">
        <v>1037700</v>
      </c>
      <c r="E25" s="82">
        <v>304165.42</v>
      </c>
      <c r="F25" s="83">
        <f t="shared" si="0"/>
        <v>733534.58000000007</v>
      </c>
    </row>
    <row r="26" spans="1:6" ht="22.5" x14ac:dyDescent="0.2">
      <c r="A26" s="24" t="s">
        <v>158</v>
      </c>
      <c r="B26" s="50" t="s">
        <v>136</v>
      </c>
      <c r="C26" s="69" t="s">
        <v>159</v>
      </c>
      <c r="D26" s="70">
        <v>857700</v>
      </c>
      <c r="E26" s="82">
        <v>378759.36</v>
      </c>
      <c r="F26" s="83">
        <f t="shared" si="0"/>
        <v>478940.64</v>
      </c>
    </row>
    <row r="27" spans="1:6" ht="22.5" x14ac:dyDescent="0.2">
      <c r="A27" s="24" t="s">
        <v>160</v>
      </c>
      <c r="B27" s="50" t="s">
        <v>136</v>
      </c>
      <c r="C27" s="69" t="s">
        <v>161</v>
      </c>
      <c r="D27" s="70">
        <v>857700</v>
      </c>
      <c r="E27" s="82">
        <v>378759.36</v>
      </c>
      <c r="F27" s="83">
        <f t="shared" si="0"/>
        <v>478940.64</v>
      </c>
    </row>
    <row r="28" spans="1:6" ht="22.5" x14ac:dyDescent="0.2">
      <c r="A28" s="24" t="s">
        <v>162</v>
      </c>
      <c r="B28" s="50" t="s">
        <v>136</v>
      </c>
      <c r="C28" s="69" t="s">
        <v>163</v>
      </c>
      <c r="D28" s="70">
        <v>857700</v>
      </c>
      <c r="E28" s="82">
        <v>378759.36</v>
      </c>
      <c r="F28" s="83">
        <f t="shared" si="0"/>
        <v>478940.64</v>
      </c>
    </row>
    <row r="29" spans="1:6" ht="22.5" x14ac:dyDescent="0.2">
      <c r="A29" s="24" t="s">
        <v>164</v>
      </c>
      <c r="B29" s="50" t="s">
        <v>136</v>
      </c>
      <c r="C29" s="69" t="s">
        <v>165</v>
      </c>
      <c r="D29" s="70">
        <v>857700</v>
      </c>
      <c r="E29" s="82">
        <v>378759.36</v>
      </c>
      <c r="F29" s="83">
        <f t="shared" si="0"/>
        <v>478940.64</v>
      </c>
    </row>
    <row r="30" spans="1:6" ht="33.75" x14ac:dyDescent="0.2">
      <c r="A30" s="24" t="s">
        <v>166</v>
      </c>
      <c r="B30" s="50" t="s">
        <v>136</v>
      </c>
      <c r="C30" s="69" t="s">
        <v>167</v>
      </c>
      <c r="D30" s="70">
        <v>27200</v>
      </c>
      <c r="E30" s="82">
        <v>1127.78</v>
      </c>
      <c r="F30" s="83">
        <f t="shared" si="0"/>
        <v>26072.22</v>
      </c>
    </row>
    <row r="31" spans="1:6" x14ac:dyDescent="0.2">
      <c r="A31" s="24" t="s">
        <v>168</v>
      </c>
      <c r="B31" s="50" t="s">
        <v>136</v>
      </c>
      <c r="C31" s="69" t="s">
        <v>169</v>
      </c>
      <c r="D31" s="70">
        <v>27200</v>
      </c>
      <c r="E31" s="82">
        <v>1127.78</v>
      </c>
      <c r="F31" s="83">
        <f t="shared" si="0"/>
        <v>26072.22</v>
      </c>
    </row>
    <row r="32" spans="1:6" x14ac:dyDescent="0.2">
      <c r="A32" s="24" t="s">
        <v>170</v>
      </c>
      <c r="B32" s="50" t="s">
        <v>136</v>
      </c>
      <c r="C32" s="69" t="s">
        <v>171</v>
      </c>
      <c r="D32" s="70">
        <v>27200</v>
      </c>
      <c r="E32" s="82">
        <v>1127.78</v>
      </c>
      <c r="F32" s="83">
        <f t="shared" si="0"/>
        <v>26072.22</v>
      </c>
    </row>
    <row r="33" spans="1:6" ht="22.5" x14ac:dyDescent="0.2">
      <c r="A33" s="24" t="s">
        <v>172</v>
      </c>
      <c r="B33" s="50" t="s">
        <v>136</v>
      </c>
      <c r="C33" s="69" t="s">
        <v>173</v>
      </c>
      <c r="D33" s="70">
        <v>25400</v>
      </c>
      <c r="E33" s="82" t="s">
        <v>45</v>
      </c>
      <c r="F33" s="83">
        <f t="shared" si="0"/>
        <v>25400</v>
      </c>
    </row>
    <row r="34" spans="1:6" x14ac:dyDescent="0.2">
      <c r="A34" s="24" t="s">
        <v>174</v>
      </c>
      <c r="B34" s="50" t="s">
        <v>136</v>
      </c>
      <c r="C34" s="69" t="s">
        <v>175</v>
      </c>
      <c r="D34" s="70">
        <v>1690</v>
      </c>
      <c r="E34" s="82">
        <v>1022</v>
      </c>
      <c r="F34" s="83">
        <f t="shared" si="0"/>
        <v>668</v>
      </c>
    </row>
    <row r="35" spans="1:6" x14ac:dyDescent="0.2">
      <c r="A35" s="24" t="s">
        <v>176</v>
      </c>
      <c r="B35" s="50" t="s">
        <v>136</v>
      </c>
      <c r="C35" s="69" t="s">
        <v>177</v>
      </c>
      <c r="D35" s="70">
        <v>110</v>
      </c>
      <c r="E35" s="82">
        <v>105.78</v>
      </c>
      <c r="F35" s="83">
        <f t="shared" si="0"/>
        <v>4.2199999999999989</v>
      </c>
    </row>
    <row r="36" spans="1:6" x14ac:dyDescent="0.2">
      <c r="A36" s="24" t="s">
        <v>178</v>
      </c>
      <c r="B36" s="50" t="s">
        <v>136</v>
      </c>
      <c r="C36" s="69" t="s">
        <v>179</v>
      </c>
      <c r="D36" s="70">
        <v>20200</v>
      </c>
      <c r="E36" s="82">
        <v>200</v>
      </c>
      <c r="F36" s="83">
        <f t="shared" si="0"/>
        <v>20000</v>
      </c>
    </row>
    <row r="37" spans="1:6" ht="56.25" x14ac:dyDescent="0.2">
      <c r="A37" s="24" t="s">
        <v>180</v>
      </c>
      <c r="B37" s="50" t="s">
        <v>136</v>
      </c>
      <c r="C37" s="69" t="s">
        <v>181</v>
      </c>
      <c r="D37" s="70">
        <v>20000</v>
      </c>
      <c r="E37" s="82" t="s">
        <v>45</v>
      </c>
      <c r="F37" s="83">
        <f t="shared" si="0"/>
        <v>20000</v>
      </c>
    </row>
    <row r="38" spans="1:6" ht="22.5" x14ac:dyDescent="0.2">
      <c r="A38" s="24" t="s">
        <v>160</v>
      </c>
      <c r="B38" s="50" t="s">
        <v>136</v>
      </c>
      <c r="C38" s="69" t="s">
        <v>182</v>
      </c>
      <c r="D38" s="70">
        <v>20000</v>
      </c>
      <c r="E38" s="82" t="s">
        <v>45</v>
      </c>
      <c r="F38" s="83">
        <f t="shared" si="0"/>
        <v>20000</v>
      </c>
    </row>
    <row r="39" spans="1:6" ht="22.5" x14ac:dyDescent="0.2">
      <c r="A39" s="24" t="s">
        <v>162</v>
      </c>
      <c r="B39" s="50" t="s">
        <v>136</v>
      </c>
      <c r="C39" s="69" t="s">
        <v>183</v>
      </c>
      <c r="D39" s="70">
        <v>20000</v>
      </c>
      <c r="E39" s="82" t="s">
        <v>45</v>
      </c>
      <c r="F39" s="83">
        <f t="shared" si="0"/>
        <v>20000</v>
      </c>
    </row>
    <row r="40" spans="1:6" ht="22.5" x14ac:dyDescent="0.2">
      <c r="A40" s="24" t="s">
        <v>164</v>
      </c>
      <c r="B40" s="50" t="s">
        <v>136</v>
      </c>
      <c r="C40" s="69" t="s">
        <v>184</v>
      </c>
      <c r="D40" s="70">
        <v>20000</v>
      </c>
      <c r="E40" s="82" t="s">
        <v>45</v>
      </c>
      <c r="F40" s="83">
        <f t="shared" si="0"/>
        <v>20000</v>
      </c>
    </row>
    <row r="41" spans="1:6" ht="101.25" x14ac:dyDescent="0.2">
      <c r="A41" s="51" t="s">
        <v>185</v>
      </c>
      <c r="B41" s="50" t="s">
        <v>136</v>
      </c>
      <c r="C41" s="69" t="s">
        <v>186</v>
      </c>
      <c r="D41" s="70">
        <v>200</v>
      </c>
      <c r="E41" s="82">
        <v>200</v>
      </c>
      <c r="F41" s="83" t="str">
        <f t="shared" si="0"/>
        <v>-</v>
      </c>
    </row>
    <row r="42" spans="1:6" ht="22.5" x14ac:dyDescent="0.2">
      <c r="A42" s="24" t="s">
        <v>160</v>
      </c>
      <c r="B42" s="50" t="s">
        <v>136</v>
      </c>
      <c r="C42" s="69" t="s">
        <v>187</v>
      </c>
      <c r="D42" s="70">
        <v>200</v>
      </c>
      <c r="E42" s="82">
        <v>200</v>
      </c>
      <c r="F42" s="83" t="str">
        <f t="shared" si="0"/>
        <v>-</v>
      </c>
    </row>
    <row r="43" spans="1:6" ht="22.5" x14ac:dyDescent="0.2">
      <c r="A43" s="24" t="s">
        <v>162</v>
      </c>
      <c r="B43" s="50" t="s">
        <v>136</v>
      </c>
      <c r="C43" s="69" t="s">
        <v>188</v>
      </c>
      <c r="D43" s="70">
        <v>200</v>
      </c>
      <c r="E43" s="82">
        <v>200</v>
      </c>
      <c r="F43" s="83" t="str">
        <f t="shared" si="0"/>
        <v>-</v>
      </c>
    </row>
    <row r="44" spans="1:6" ht="22.5" x14ac:dyDescent="0.2">
      <c r="A44" s="24" t="s">
        <v>164</v>
      </c>
      <c r="B44" s="50" t="s">
        <v>136</v>
      </c>
      <c r="C44" s="69" t="s">
        <v>189</v>
      </c>
      <c r="D44" s="70">
        <v>200</v>
      </c>
      <c r="E44" s="82">
        <v>200</v>
      </c>
      <c r="F44" s="83" t="str">
        <f t="shared" si="0"/>
        <v>-</v>
      </c>
    </row>
    <row r="45" spans="1:6" x14ac:dyDescent="0.2">
      <c r="A45" s="42" t="s">
        <v>190</v>
      </c>
      <c r="B45" s="43" t="s">
        <v>136</v>
      </c>
      <c r="C45" s="78" t="s">
        <v>191</v>
      </c>
      <c r="D45" s="79">
        <v>13800</v>
      </c>
      <c r="E45" s="80" t="s">
        <v>45</v>
      </c>
      <c r="F45" s="81">
        <f t="shared" si="0"/>
        <v>13800</v>
      </c>
    </row>
    <row r="46" spans="1:6" x14ac:dyDescent="0.2">
      <c r="A46" s="24" t="s">
        <v>178</v>
      </c>
      <c r="B46" s="50" t="s">
        <v>136</v>
      </c>
      <c r="C46" s="69" t="s">
        <v>192</v>
      </c>
      <c r="D46" s="70">
        <v>13800</v>
      </c>
      <c r="E46" s="82" t="s">
        <v>45</v>
      </c>
      <c r="F46" s="83">
        <f t="shared" ref="F46:F76" si="1">IF(OR(D46="-",IF(E46="-",0,E46)&gt;=IF(D46="-",0,D46)),"-",IF(D46="-",0,D46)-IF(E46="-",0,E46))</f>
        <v>13800</v>
      </c>
    </row>
    <row r="47" spans="1:6" ht="56.25" x14ac:dyDescent="0.2">
      <c r="A47" s="24" t="s">
        <v>193</v>
      </c>
      <c r="B47" s="50" t="s">
        <v>136</v>
      </c>
      <c r="C47" s="69" t="s">
        <v>194</v>
      </c>
      <c r="D47" s="70">
        <v>13800</v>
      </c>
      <c r="E47" s="82" t="s">
        <v>45</v>
      </c>
      <c r="F47" s="83">
        <f t="shared" si="1"/>
        <v>13800</v>
      </c>
    </row>
    <row r="48" spans="1:6" x14ac:dyDescent="0.2">
      <c r="A48" s="24" t="s">
        <v>168</v>
      </c>
      <c r="B48" s="50" t="s">
        <v>136</v>
      </c>
      <c r="C48" s="69" t="s">
        <v>195</v>
      </c>
      <c r="D48" s="70">
        <v>13800</v>
      </c>
      <c r="E48" s="82" t="s">
        <v>45</v>
      </c>
      <c r="F48" s="83">
        <f t="shared" si="1"/>
        <v>13800</v>
      </c>
    </row>
    <row r="49" spans="1:6" x14ac:dyDescent="0.2">
      <c r="A49" s="24" t="s">
        <v>196</v>
      </c>
      <c r="B49" s="50" t="s">
        <v>136</v>
      </c>
      <c r="C49" s="69" t="s">
        <v>197</v>
      </c>
      <c r="D49" s="70">
        <v>13800</v>
      </c>
      <c r="E49" s="82" t="s">
        <v>45</v>
      </c>
      <c r="F49" s="83">
        <f t="shared" si="1"/>
        <v>13800</v>
      </c>
    </row>
    <row r="50" spans="1:6" x14ac:dyDescent="0.2">
      <c r="A50" s="42" t="s">
        <v>198</v>
      </c>
      <c r="B50" s="43" t="s">
        <v>136</v>
      </c>
      <c r="C50" s="78" t="s">
        <v>199</v>
      </c>
      <c r="D50" s="79">
        <v>619000</v>
      </c>
      <c r="E50" s="80">
        <v>153491.29999999999</v>
      </c>
      <c r="F50" s="81">
        <f t="shared" si="1"/>
        <v>465508.7</v>
      </c>
    </row>
    <row r="51" spans="1:6" ht="22.5" x14ac:dyDescent="0.2">
      <c r="A51" s="24" t="s">
        <v>200</v>
      </c>
      <c r="B51" s="50" t="s">
        <v>136</v>
      </c>
      <c r="C51" s="69" t="s">
        <v>201</v>
      </c>
      <c r="D51" s="70">
        <v>600</v>
      </c>
      <c r="E51" s="82" t="s">
        <v>45</v>
      </c>
      <c r="F51" s="83">
        <f t="shared" si="1"/>
        <v>600</v>
      </c>
    </row>
    <row r="52" spans="1:6" ht="33.75" x14ac:dyDescent="0.2">
      <c r="A52" s="24" t="s">
        <v>202</v>
      </c>
      <c r="B52" s="50" t="s">
        <v>136</v>
      </c>
      <c r="C52" s="69" t="s">
        <v>203</v>
      </c>
      <c r="D52" s="70">
        <v>600</v>
      </c>
      <c r="E52" s="82" t="s">
        <v>45</v>
      </c>
      <c r="F52" s="83">
        <f t="shared" si="1"/>
        <v>600</v>
      </c>
    </row>
    <row r="53" spans="1:6" ht="22.5" x14ac:dyDescent="0.2">
      <c r="A53" s="24" t="s">
        <v>160</v>
      </c>
      <c r="B53" s="50" t="s">
        <v>136</v>
      </c>
      <c r="C53" s="69" t="s">
        <v>204</v>
      </c>
      <c r="D53" s="70">
        <v>600</v>
      </c>
      <c r="E53" s="82" t="s">
        <v>45</v>
      </c>
      <c r="F53" s="83">
        <f t="shared" si="1"/>
        <v>600</v>
      </c>
    </row>
    <row r="54" spans="1:6" ht="22.5" x14ac:dyDescent="0.2">
      <c r="A54" s="24" t="s">
        <v>162</v>
      </c>
      <c r="B54" s="50" t="s">
        <v>136</v>
      </c>
      <c r="C54" s="69" t="s">
        <v>205</v>
      </c>
      <c r="D54" s="70">
        <v>600</v>
      </c>
      <c r="E54" s="82" t="s">
        <v>45</v>
      </c>
      <c r="F54" s="83">
        <f t="shared" si="1"/>
        <v>600</v>
      </c>
    </row>
    <row r="55" spans="1:6" ht="22.5" x14ac:dyDescent="0.2">
      <c r="A55" s="24" t="s">
        <v>164</v>
      </c>
      <c r="B55" s="50" t="s">
        <v>136</v>
      </c>
      <c r="C55" s="69" t="s">
        <v>206</v>
      </c>
      <c r="D55" s="70">
        <v>600</v>
      </c>
      <c r="E55" s="82" t="s">
        <v>45</v>
      </c>
      <c r="F55" s="83">
        <f t="shared" si="1"/>
        <v>600</v>
      </c>
    </row>
    <row r="56" spans="1:6" ht="22.5" x14ac:dyDescent="0.2">
      <c r="A56" s="24" t="s">
        <v>207</v>
      </c>
      <c r="B56" s="50" t="s">
        <v>136</v>
      </c>
      <c r="C56" s="69" t="s">
        <v>208</v>
      </c>
      <c r="D56" s="70">
        <v>600</v>
      </c>
      <c r="E56" s="82" t="s">
        <v>45</v>
      </c>
      <c r="F56" s="83">
        <f t="shared" si="1"/>
        <v>600</v>
      </c>
    </row>
    <row r="57" spans="1:6" ht="33.75" x14ac:dyDescent="0.2">
      <c r="A57" s="24" t="s">
        <v>209</v>
      </c>
      <c r="B57" s="50" t="s">
        <v>136</v>
      </c>
      <c r="C57" s="69" t="s">
        <v>210</v>
      </c>
      <c r="D57" s="70">
        <v>600</v>
      </c>
      <c r="E57" s="82" t="s">
        <v>45</v>
      </c>
      <c r="F57" s="83">
        <f t="shared" si="1"/>
        <v>600</v>
      </c>
    </row>
    <row r="58" spans="1:6" ht="22.5" x14ac:dyDescent="0.2">
      <c r="A58" s="24" t="s">
        <v>160</v>
      </c>
      <c r="B58" s="50" t="s">
        <v>136</v>
      </c>
      <c r="C58" s="69" t="s">
        <v>211</v>
      </c>
      <c r="D58" s="70">
        <v>600</v>
      </c>
      <c r="E58" s="82" t="s">
        <v>45</v>
      </c>
      <c r="F58" s="83">
        <f t="shared" si="1"/>
        <v>600</v>
      </c>
    </row>
    <row r="59" spans="1:6" ht="22.5" x14ac:dyDescent="0.2">
      <c r="A59" s="24" t="s">
        <v>162</v>
      </c>
      <c r="B59" s="50" t="s">
        <v>136</v>
      </c>
      <c r="C59" s="69" t="s">
        <v>212</v>
      </c>
      <c r="D59" s="70">
        <v>600</v>
      </c>
      <c r="E59" s="82" t="s">
        <v>45</v>
      </c>
      <c r="F59" s="83">
        <f t="shared" si="1"/>
        <v>600</v>
      </c>
    </row>
    <row r="60" spans="1:6" ht="22.5" x14ac:dyDescent="0.2">
      <c r="A60" s="24" t="s">
        <v>164</v>
      </c>
      <c r="B60" s="50" t="s">
        <v>136</v>
      </c>
      <c r="C60" s="69" t="s">
        <v>213</v>
      </c>
      <c r="D60" s="70">
        <v>600</v>
      </c>
      <c r="E60" s="82" t="s">
        <v>45</v>
      </c>
      <c r="F60" s="83">
        <f t="shared" si="1"/>
        <v>600</v>
      </c>
    </row>
    <row r="61" spans="1:6" ht="33.75" x14ac:dyDescent="0.2">
      <c r="A61" s="24" t="s">
        <v>214</v>
      </c>
      <c r="B61" s="50" t="s">
        <v>136</v>
      </c>
      <c r="C61" s="69" t="s">
        <v>215</v>
      </c>
      <c r="D61" s="70">
        <v>600</v>
      </c>
      <c r="E61" s="82" t="s">
        <v>45</v>
      </c>
      <c r="F61" s="83">
        <f t="shared" si="1"/>
        <v>600</v>
      </c>
    </row>
    <row r="62" spans="1:6" ht="33.75" x14ac:dyDescent="0.2">
      <c r="A62" s="24" t="s">
        <v>216</v>
      </c>
      <c r="B62" s="50" t="s">
        <v>136</v>
      </c>
      <c r="C62" s="69" t="s">
        <v>217</v>
      </c>
      <c r="D62" s="70">
        <v>600</v>
      </c>
      <c r="E62" s="82" t="s">
        <v>45</v>
      </c>
      <c r="F62" s="83">
        <f t="shared" si="1"/>
        <v>600</v>
      </c>
    </row>
    <row r="63" spans="1:6" ht="22.5" x14ac:dyDescent="0.2">
      <c r="A63" s="24" t="s">
        <v>160</v>
      </c>
      <c r="B63" s="50" t="s">
        <v>136</v>
      </c>
      <c r="C63" s="69" t="s">
        <v>218</v>
      </c>
      <c r="D63" s="70">
        <v>600</v>
      </c>
      <c r="E63" s="82" t="s">
        <v>45</v>
      </c>
      <c r="F63" s="83">
        <f t="shared" si="1"/>
        <v>600</v>
      </c>
    </row>
    <row r="64" spans="1:6" ht="22.5" x14ac:dyDescent="0.2">
      <c r="A64" s="24" t="s">
        <v>162</v>
      </c>
      <c r="B64" s="50" t="s">
        <v>136</v>
      </c>
      <c r="C64" s="69" t="s">
        <v>219</v>
      </c>
      <c r="D64" s="70">
        <v>600</v>
      </c>
      <c r="E64" s="82" t="s">
        <v>45</v>
      </c>
      <c r="F64" s="83">
        <f t="shared" si="1"/>
        <v>600</v>
      </c>
    </row>
    <row r="65" spans="1:6" ht="22.5" x14ac:dyDescent="0.2">
      <c r="A65" s="24" t="s">
        <v>164</v>
      </c>
      <c r="B65" s="50" t="s">
        <v>136</v>
      </c>
      <c r="C65" s="69" t="s">
        <v>220</v>
      </c>
      <c r="D65" s="70">
        <v>600</v>
      </c>
      <c r="E65" s="82" t="s">
        <v>45</v>
      </c>
      <c r="F65" s="83">
        <f t="shared" si="1"/>
        <v>600</v>
      </c>
    </row>
    <row r="66" spans="1:6" x14ac:dyDescent="0.2">
      <c r="A66" s="24" t="s">
        <v>14</v>
      </c>
      <c r="B66" s="50" t="s">
        <v>136</v>
      </c>
      <c r="C66" s="69" t="s">
        <v>221</v>
      </c>
      <c r="D66" s="70">
        <v>101700</v>
      </c>
      <c r="E66" s="82">
        <v>40000</v>
      </c>
      <c r="F66" s="83">
        <f t="shared" si="1"/>
        <v>61700</v>
      </c>
    </row>
    <row r="67" spans="1:6" ht="33.75" x14ac:dyDescent="0.2">
      <c r="A67" s="24" t="s">
        <v>166</v>
      </c>
      <c r="B67" s="50" t="s">
        <v>136</v>
      </c>
      <c r="C67" s="69" t="s">
        <v>222</v>
      </c>
      <c r="D67" s="70">
        <v>101700</v>
      </c>
      <c r="E67" s="82">
        <v>40000</v>
      </c>
      <c r="F67" s="83">
        <f t="shared" si="1"/>
        <v>61700</v>
      </c>
    </row>
    <row r="68" spans="1:6" x14ac:dyDescent="0.2">
      <c r="A68" s="24" t="s">
        <v>168</v>
      </c>
      <c r="B68" s="50" t="s">
        <v>136</v>
      </c>
      <c r="C68" s="69" t="s">
        <v>223</v>
      </c>
      <c r="D68" s="70">
        <v>101700</v>
      </c>
      <c r="E68" s="82">
        <v>40000</v>
      </c>
      <c r="F68" s="83">
        <f t="shared" si="1"/>
        <v>61700</v>
      </c>
    </row>
    <row r="69" spans="1:6" x14ac:dyDescent="0.2">
      <c r="A69" s="24" t="s">
        <v>170</v>
      </c>
      <c r="B69" s="50" t="s">
        <v>136</v>
      </c>
      <c r="C69" s="69" t="s">
        <v>224</v>
      </c>
      <c r="D69" s="70">
        <v>101700</v>
      </c>
      <c r="E69" s="82">
        <v>40000</v>
      </c>
      <c r="F69" s="83">
        <f t="shared" si="1"/>
        <v>61700</v>
      </c>
    </row>
    <row r="70" spans="1:6" x14ac:dyDescent="0.2">
      <c r="A70" s="24" t="s">
        <v>174</v>
      </c>
      <c r="B70" s="50" t="s">
        <v>136</v>
      </c>
      <c r="C70" s="69" t="s">
        <v>225</v>
      </c>
      <c r="D70" s="70">
        <v>61700</v>
      </c>
      <c r="E70" s="82" t="s">
        <v>45</v>
      </c>
      <c r="F70" s="83">
        <f t="shared" si="1"/>
        <v>61700</v>
      </c>
    </row>
    <row r="71" spans="1:6" x14ac:dyDescent="0.2">
      <c r="A71" s="24" t="s">
        <v>176</v>
      </c>
      <c r="B71" s="50" t="s">
        <v>136</v>
      </c>
      <c r="C71" s="69" t="s">
        <v>226</v>
      </c>
      <c r="D71" s="70">
        <v>40000</v>
      </c>
      <c r="E71" s="82">
        <v>40000</v>
      </c>
      <c r="F71" s="83" t="str">
        <f t="shared" si="1"/>
        <v>-</v>
      </c>
    </row>
    <row r="72" spans="1:6" x14ac:dyDescent="0.2">
      <c r="A72" s="24" t="s">
        <v>178</v>
      </c>
      <c r="B72" s="50" t="s">
        <v>136</v>
      </c>
      <c r="C72" s="69" t="s">
        <v>227</v>
      </c>
      <c r="D72" s="70">
        <v>515500</v>
      </c>
      <c r="E72" s="82">
        <v>113491.3</v>
      </c>
      <c r="F72" s="83">
        <f t="shared" si="1"/>
        <v>402008.7</v>
      </c>
    </row>
    <row r="73" spans="1:6" ht="45" x14ac:dyDescent="0.2">
      <c r="A73" s="24" t="s">
        <v>228</v>
      </c>
      <c r="B73" s="50" t="s">
        <v>136</v>
      </c>
      <c r="C73" s="69" t="s">
        <v>229</v>
      </c>
      <c r="D73" s="70">
        <v>60000</v>
      </c>
      <c r="E73" s="82">
        <v>11518.8</v>
      </c>
      <c r="F73" s="83">
        <f t="shared" si="1"/>
        <v>48481.2</v>
      </c>
    </row>
    <row r="74" spans="1:6" ht="22.5" x14ac:dyDescent="0.2">
      <c r="A74" s="24" t="s">
        <v>160</v>
      </c>
      <c r="B74" s="50" t="s">
        <v>136</v>
      </c>
      <c r="C74" s="69" t="s">
        <v>230</v>
      </c>
      <c r="D74" s="70">
        <v>60000</v>
      </c>
      <c r="E74" s="82">
        <v>11518.8</v>
      </c>
      <c r="F74" s="83">
        <f t="shared" si="1"/>
        <v>48481.2</v>
      </c>
    </row>
    <row r="75" spans="1:6" ht="22.5" x14ac:dyDescent="0.2">
      <c r="A75" s="24" t="s">
        <v>162</v>
      </c>
      <c r="B75" s="50" t="s">
        <v>136</v>
      </c>
      <c r="C75" s="69" t="s">
        <v>231</v>
      </c>
      <c r="D75" s="70">
        <v>60000</v>
      </c>
      <c r="E75" s="82">
        <v>11518.8</v>
      </c>
      <c r="F75" s="83">
        <f t="shared" si="1"/>
        <v>48481.2</v>
      </c>
    </row>
    <row r="76" spans="1:6" ht="22.5" x14ac:dyDescent="0.2">
      <c r="A76" s="24" t="s">
        <v>164</v>
      </c>
      <c r="B76" s="50" t="s">
        <v>136</v>
      </c>
      <c r="C76" s="69" t="s">
        <v>232</v>
      </c>
      <c r="D76" s="70">
        <v>60000</v>
      </c>
      <c r="E76" s="82">
        <v>11518.8</v>
      </c>
      <c r="F76" s="83">
        <f t="shared" si="1"/>
        <v>48481.2</v>
      </c>
    </row>
    <row r="77" spans="1:6" ht="33.75" x14ac:dyDescent="0.2">
      <c r="A77" s="24" t="s">
        <v>233</v>
      </c>
      <c r="B77" s="50" t="s">
        <v>136</v>
      </c>
      <c r="C77" s="69" t="s">
        <v>234</v>
      </c>
      <c r="D77" s="70">
        <v>439300</v>
      </c>
      <c r="E77" s="82">
        <v>85896</v>
      </c>
      <c r="F77" s="83">
        <f t="shared" ref="F77:F106" si="2">IF(OR(D77="-",IF(E77="-",0,E77)&gt;=IF(D77="-",0,D77)),"-",IF(D77="-",0,D77)-IF(E77="-",0,E77))</f>
        <v>353404</v>
      </c>
    </row>
    <row r="78" spans="1:6" ht="22.5" x14ac:dyDescent="0.2">
      <c r="A78" s="24" t="s">
        <v>160</v>
      </c>
      <c r="B78" s="50" t="s">
        <v>136</v>
      </c>
      <c r="C78" s="69" t="s">
        <v>235</v>
      </c>
      <c r="D78" s="70">
        <v>439300</v>
      </c>
      <c r="E78" s="82">
        <v>85896</v>
      </c>
      <c r="F78" s="83">
        <f t="shared" si="2"/>
        <v>353404</v>
      </c>
    </row>
    <row r="79" spans="1:6" ht="22.5" x14ac:dyDescent="0.2">
      <c r="A79" s="24" t="s">
        <v>162</v>
      </c>
      <c r="B79" s="50" t="s">
        <v>136</v>
      </c>
      <c r="C79" s="69" t="s">
        <v>236</v>
      </c>
      <c r="D79" s="70">
        <v>439300</v>
      </c>
      <c r="E79" s="82">
        <v>85896</v>
      </c>
      <c r="F79" s="83">
        <f t="shared" si="2"/>
        <v>353404</v>
      </c>
    </row>
    <row r="80" spans="1:6" ht="22.5" x14ac:dyDescent="0.2">
      <c r="A80" s="24" t="s">
        <v>164</v>
      </c>
      <c r="B80" s="50" t="s">
        <v>136</v>
      </c>
      <c r="C80" s="69" t="s">
        <v>237</v>
      </c>
      <c r="D80" s="70">
        <v>439300</v>
      </c>
      <c r="E80" s="82">
        <v>85896</v>
      </c>
      <c r="F80" s="83">
        <f t="shared" si="2"/>
        <v>353404</v>
      </c>
    </row>
    <row r="81" spans="1:6" ht="56.25" x14ac:dyDescent="0.2">
      <c r="A81" s="24" t="s">
        <v>193</v>
      </c>
      <c r="B81" s="50" t="s">
        <v>136</v>
      </c>
      <c r="C81" s="69" t="s">
        <v>238</v>
      </c>
      <c r="D81" s="70">
        <v>16200</v>
      </c>
      <c r="E81" s="82">
        <v>16076.5</v>
      </c>
      <c r="F81" s="83">
        <f t="shared" si="2"/>
        <v>123.5</v>
      </c>
    </row>
    <row r="82" spans="1:6" ht="22.5" x14ac:dyDescent="0.2">
      <c r="A82" s="24" t="s">
        <v>160</v>
      </c>
      <c r="B82" s="50" t="s">
        <v>136</v>
      </c>
      <c r="C82" s="69" t="s">
        <v>239</v>
      </c>
      <c r="D82" s="70">
        <v>16200</v>
      </c>
      <c r="E82" s="82">
        <v>16076.5</v>
      </c>
      <c r="F82" s="83">
        <f t="shared" si="2"/>
        <v>123.5</v>
      </c>
    </row>
    <row r="83" spans="1:6" ht="22.5" x14ac:dyDescent="0.2">
      <c r="A83" s="24" t="s">
        <v>162</v>
      </c>
      <c r="B83" s="50" t="s">
        <v>136</v>
      </c>
      <c r="C83" s="69" t="s">
        <v>240</v>
      </c>
      <c r="D83" s="70">
        <v>16200</v>
      </c>
      <c r="E83" s="82">
        <v>16076.5</v>
      </c>
      <c r="F83" s="83">
        <f t="shared" si="2"/>
        <v>123.5</v>
      </c>
    </row>
    <row r="84" spans="1:6" ht="22.5" x14ac:dyDescent="0.2">
      <c r="A84" s="24" t="s">
        <v>164</v>
      </c>
      <c r="B84" s="50" t="s">
        <v>136</v>
      </c>
      <c r="C84" s="69" t="s">
        <v>241</v>
      </c>
      <c r="D84" s="70">
        <v>16200</v>
      </c>
      <c r="E84" s="82">
        <v>16076.5</v>
      </c>
      <c r="F84" s="83">
        <f t="shared" si="2"/>
        <v>123.5</v>
      </c>
    </row>
    <row r="85" spans="1:6" x14ac:dyDescent="0.2">
      <c r="A85" s="42" t="s">
        <v>242</v>
      </c>
      <c r="B85" s="43" t="s">
        <v>136</v>
      </c>
      <c r="C85" s="78" t="s">
        <v>243</v>
      </c>
      <c r="D85" s="79">
        <v>208200</v>
      </c>
      <c r="E85" s="80">
        <v>57649.95</v>
      </c>
      <c r="F85" s="81">
        <f t="shared" si="2"/>
        <v>150550.04999999999</v>
      </c>
    </row>
    <row r="86" spans="1:6" x14ac:dyDescent="0.2">
      <c r="A86" s="42" t="s">
        <v>244</v>
      </c>
      <c r="B86" s="43" t="s">
        <v>136</v>
      </c>
      <c r="C86" s="78" t="s">
        <v>245</v>
      </c>
      <c r="D86" s="79">
        <v>208200</v>
      </c>
      <c r="E86" s="80">
        <v>57649.95</v>
      </c>
      <c r="F86" s="81">
        <f t="shared" si="2"/>
        <v>150550.04999999999</v>
      </c>
    </row>
    <row r="87" spans="1:6" x14ac:dyDescent="0.2">
      <c r="A87" s="24" t="s">
        <v>178</v>
      </c>
      <c r="B87" s="50" t="s">
        <v>136</v>
      </c>
      <c r="C87" s="69" t="s">
        <v>246</v>
      </c>
      <c r="D87" s="70">
        <v>208200</v>
      </c>
      <c r="E87" s="82">
        <v>57649.95</v>
      </c>
      <c r="F87" s="83">
        <f t="shared" si="2"/>
        <v>150550.04999999999</v>
      </c>
    </row>
    <row r="88" spans="1:6" ht="56.25" x14ac:dyDescent="0.2">
      <c r="A88" s="51" t="s">
        <v>247</v>
      </c>
      <c r="B88" s="50" t="s">
        <v>136</v>
      </c>
      <c r="C88" s="69" t="s">
        <v>248</v>
      </c>
      <c r="D88" s="70">
        <v>208200</v>
      </c>
      <c r="E88" s="82">
        <v>57649.95</v>
      </c>
      <c r="F88" s="83">
        <f t="shared" si="2"/>
        <v>150550.04999999999</v>
      </c>
    </row>
    <row r="89" spans="1:6" ht="56.25" x14ac:dyDescent="0.2">
      <c r="A89" s="24" t="s">
        <v>148</v>
      </c>
      <c r="B89" s="50" t="s">
        <v>136</v>
      </c>
      <c r="C89" s="69" t="s">
        <v>249</v>
      </c>
      <c r="D89" s="70">
        <v>195800</v>
      </c>
      <c r="E89" s="82">
        <v>57649.95</v>
      </c>
      <c r="F89" s="83">
        <f t="shared" si="2"/>
        <v>138150.04999999999</v>
      </c>
    </row>
    <row r="90" spans="1:6" ht="22.5" x14ac:dyDescent="0.2">
      <c r="A90" s="24" t="s">
        <v>150</v>
      </c>
      <c r="B90" s="50" t="s">
        <v>136</v>
      </c>
      <c r="C90" s="69" t="s">
        <v>250</v>
      </c>
      <c r="D90" s="70">
        <v>195800</v>
      </c>
      <c r="E90" s="82">
        <v>57649.95</v>
      </c>
      <c r="F90" s="83">
        <f t="shared" si="2"/>
        <v>138150.04999999999</v>
      </c>
    </row>
    <row r="91" spans="1:6" ht="22.5" x14ac:dyDescent="0.2">
      <c r="A91" s="24" t="s">
        <v>152</v>
      </c>
      <c r="B91" s="50" t="s">
        <v>136</v>
      </c>
      <c r="C91" s="69" t="s">
        <v>251</v>
      </c>
      <c r="D91" s="70">
        <v>150400</v>
      </c>
      <c r="E91" s="82">
        <v>46399.69</v>
      </c>
      <c r="F91" s="83">
        <f t="shared" si="2"/>
        <v>104000.31</v>
      </c>
    </row>
    <row r="92" spans="1:6" ht="33.75" x14ac:dyDescent="0.2">
      <c r="A92" s="24" t="s">
        <v>156</v>
      </c>
      <c r="B92" s="50" t="s">
        <v>136</v>
      </c>
      <c r="C92" s="69" t="s">
        <v>252</v>
      </c>
      <c r="D92" s="70">
        <v>45400</v>
      </c>
      <c r="E92" s="82">
        <v>11250.26</v>
      </c>
      <c r="F92" s="83">
        <f t="shared" si="2"/>
        <v>34149.74</v>
      </c>
    </row>
    <row r="93" spans="1:6" ht="22.5" x14ac:dyDescent="0.2">
      <c r="A93" s="24" t="s">
        <v>160</v>
      </c>
      <c r="B93" s="50" t="s">
        <v>136</v>
      </c>
      <c r="C93" s="69" t="s">
        <v>253</v>
      </c>
      <c r="D93" s="70">
        <v>12400</v>
      </c>
      <c r="E93" s="82" t="s">
        <v>45</v>
      </c>
      <c r="F93" s="83">
        <f t="shared" si="2"/>
        <v>12400</v>
      </c>
    </row>
    <row r="94" spans="1:6" ht="22.5" x14ac:dyDescent="0.2">
      <c r="A94" s="24" t="s">
        <v>162</v>
      </c>
      <c r="B94" s="50" t="s">
        <v>136</v>
      </c>
      <c r="C94" s="69" t="s">
        <v>254</v>
      </c>
      <c r="D94" s="70">
        <v>12400</v>
      </c>
      <c r="E94" s="82" t="s">
        <v>45</v>
      </c>
      <c r="F94" s="83">
        <f t="shared" si="2"/>
        <v>12400</v>
      </c>
    </row>
    <row r="95" spans="1:6" ht="22.5" x14ac:dyDescent="0.2">
      <c r="A95" s="24" t="s">
        <v>164</v>
      </c>
      <c r="B95" s="50" t="s">
        <v>136</v>
      </c>
      <c r="C95" s="69" t="s">
        <v>255</v>
      </c>
      <c r="D95" s="70">
        <v>12400</v>
      </c>
      <c r="E95" s="82" t="s">
        <v>45</v>
      </c>
      <c r="F95" s="83">
        <f t="shared" si="2"/>
        <v>12400</v>
      </c>
    </row>
    <row r="96" spans="1:6" ht="22.5" x14ac:dyDescent="0.2">
      <c r="A96" s="42" t="s">
        <v>256</v>
      </c>
      <c r="B96" s="43" t="s">
        <v>136</v>
      </c>
      <c r="C96" s="78" t="s">
        <v>257</v>
      </c>
      <c r="D96" s="79">
        <v>77700</v>
      </c>
      <c r="E96" s="80">
        <v>17382</v>
      </c>
      <c r="F96" s="81">
        <f t="shared" si="2"/>
        <v>60318</v>
      </c>
    </row>
    <row r="97" spans="1:6" ht="33.75" x14ac:dyDescent="0.2">
      <c r="A97" s="42" t="s">
        <v>258</v>
      </c>
      <c r="B97" s="43" t="s">
        <v>136</v>
      </c>
      <c r="C97" s="78" t="s">
        <v>259</v>
      </c>
      <c r="D97" s="79">
        <v>77700</v>
      </c>
      <c r="E97" s="80">
        <v>17382</v>
      </c>
      <c r="F97" s="81">
        <f t="shared" si="2"/>
        <v>60318</v>
      </c>
    </row>
    <row r="98" spans="1:6" ht="22.5" x14ac:dyDescent="0.2">
      <c r="A98" s="24" t="s">
        <v>260</v>
      </c>
      <c r="B98" s="50" t="s">
        <v>136</v>
      </c>
      <c r="C98" s="69" t="s">
        <v>261</v>
      </c>
      <c r="D98" s="70">
        <v>76700</v>
      </c>
      <c r="E98" s="82">
        <v>17382</v>
      </c>
      <c r="F98" s="83">
        <f t="shared" si="2"/>
        <v>59318</v>
      </c>
    </row>
    <row r="99" spans="1:6" x14ac:dyDescent="0.2">
      <c r="A99" s="24" t="s">
        <v>262</v>
      </c>
      <c r="B99" s="50" t="s">
        <v>136</v>
      </c>
      <c r="C99" s="69" t="s">
        <v>263</v>
      </c>
      <c r="D99" s="70">
        <v>76700</v>
      </c>
      <c r="E99" s="82">
        <v>17382</v>
      </c>
      <c r="F99" s="83">
        <f t="shared" si="2"/>
        <v>59318</v>
      </c>
    </row>
    <row r="100" spans="1:6" ht="22.5" x14ac:dyDescent="0.2">
      <c r="A100" s="24" t="s">
        <v>160</v>
      </c>
      <c r="B100" s="50" t="s">
        <v>136</v>
      </c>
      <c r="C100" s="69" t="s">
        <v>264</v>
      </c>
      <c r="D100" s="70">
        <v>76700</v>
      </c>
      <c r="E100" s="82">
        <v>17382</v>
      </c>
      <c r="F100" s="83">
        <f t="shared" si="2"/>
        <v>59318</v>
      </c>
    </row>
    <row r="101" spans="1:6" ht="22.5" x14ac:dyDescent="0.2">
      <c r="A101" s="24" t="s">
        <v>162</v>
      </c>
      <c r="B101" s="50" t="s">
        <v>136</v>
      </c>
      <c r="C101" s="69" t="s">
        <v>265</v>
      </c>
      <c r="D101" s="70">
        <v>76700</v>
      </c>
      <c r="E101" s="82">
        <v>17382</v>
      </c>
      <c r="F101" s="83">
        <f t="shared" si="2"/>
        <v>59318</v>
      </c>
    </row>
    <row r="102" spans="1:6" ht="22.5" x14ac:dyDescent="0.2">
      <c r="A102" s="24" t="s">
        <v>164</v>
      </c>
      <c r="B102" s="50" t="s">
        <v>136</v>
      </c>
      <c r="C102" s="69" t="s">
        <v>266</v>
      </c>
      <c r="D102" s="70">
        <v>76700</v>
      </c>
      <c r="E102" s="82">
        <v>17382</v>
      </c>
      <c r="F102" s="83">
        <f t="shared" si="2"/>
        <v>59318</v>
      </c>
    </row>
    <row r="103" spans="1:6" ht="22.5" x14ac:dyDescent="0.2">
      <c r="A103" s="24" t="s">
        <v>267</v>
      </c>
      <c r="B103" s="50" t="s">
        <v>136</v>
      </c>
      <c r="C103" s="69" t="s">
        <v>268</v>
      </c>
      <c r="D103" s="70">
        <v>1000</v>
      </c>
      <c r="E103" s="82" t="s">
        <v>45</v>
      </c>
      <c r="F103" s="83">
        <f t="shared" si="2"/>
        <v>1000</v>
      </c>
    </row>
    <row r="104" spans="1:6" x14ac:dyDescent="0.2">
      <c r="A104" s="24" t="s">
        <v>269</v>
      </c>
      <c r="B104" s="50" t="s">
        <v>136</v>
      </c>
      <c r="C104" s="69" t="s">
        <v>270</v>
      </c>
      <c r="D104" s="70">
        <v>1000</v>
      </c>
      <c r="E104" s="82" t="s">
        <v>45</v>
      </c>
      <c r="F104" s="83">
        <f t="shared" si="2"/>
        <v>1000</v>
      </c>
    </row>
    <row r="105" spans="1:6" ht="22.5" x14ac:dyDescent="0.2">
      <c r="A105" s="24" t="s">
        <v>160</v>
      </c>
      <c r="B105" s="50" t="s">
        <v>136</v>
      </c>
      <c r="C105" s="69" t="s">
        <v>271</v>
      </c>
      <c r="D105" s="70">
        <v>1000</v>
      </c>
      <c r="E105" s="82" t="s">
        <v>45</v>
      </c>
      <c r="F105" s="83">
        <f t="shared" si="2"/>
        <v>1000</v>
      </c>
    </row>
    <row r="106" spans="1:6" ht="22.5" x14ac:dyDescent="0.2">
      <c r="A106" s="24" t="s">
        <v>162</v>
      </c>
      <c r="B106" s="50" t="s">
        <v>136</v>
      </c>
      <c r="C106" s="69" t="s">
        <v>272</v>
      </c>
      <c r="D106" s="70">
        <v>1000</v>
      </c>
      <c r="E106" s="82" t="s">
        <v>45</v>
      </c>
      <c r="F106" s="83">
        <f t="shared" si="2"/>
        <v>1000</v>
      </c>
    </row>
    <row r="107" spans="1:6" ht="22.5" x14ac:dyDescent="0.2">
      <c r="A107" s="24" t="s">
        <v>164</v>
      </c>
      <c r="B107" s="50" t="s">
        <v>136</v>
      </c>
      <c r="C107" s="69" t="s">
        <v>273</v>
      </c>
      <c r="D107" s="70">
        <v>1000</v>
      </c>
      <c r="E107" s="82" t="s">
        <v>45</v>
      </c>
      <c r="F107" s="83">
        <f t="shared" ref="F107:F136" si="3">IF(OR(D107="-",IF(E107="-",0,E107)&gt;=IF(D107="-",0,D107)),"-",IF(D107="-",0,D107)-IF(E107="-",0,E107))</f>
        <v>1000</v>
      </c>
    </row>
    <row r="108" spans="1:6" x14ac:dyDescent="0.2">
      <c r="A108" s="42" t="s">
        <v>274</v>
      </c>
      <c r="B108" s="43" t="s">
        <v>136</v>
      </c>
      <c r="C108" s="78" t="s">
        <v>275</v>
      </c>
      <c r="D108" s="79">
        <v>6342900</v>
      </c>
      <c r="E108" s="80">
        <v>1539244.73</v>
      </c>
      <c r="F108" s="81">
        <f t="shared" si="3"/>
        <v>4803655.2699999996</v>
      </c>
    </row>
    <row r="109" spans="1:6" x14ac:dyDescent="0.2">
      <c r="A109" s="42" t="s">
        <v>276</v>
      </c>
      <c r="B109" s="43" t="s">
        <v>136</v>
      </c>
      <c r="C109" s="78" t="s">
        <v>277</v>
      </c>
      <c r="D109" s="79">
        <v>2000000</v>
      </c>
      <c r="E109" s="80" t="s">
        <v>45</v>
      </c>
      <c r="F109" s="81">
        <f t="shared" si="3"/>
        <v>2000000</v>
      </c>
    </row>
    <row r="110" spans="1:6" ht="22.5" x14ac:dyDescent="0.2">
      <c r="A110" s="24" t="s">
        <v>278</v>
      </c>
      <c r="B110" s="50" t="s">
        <v>136</v>
      </c>
      <c r="C110" s="69" t="s">
        <v>279</v>
      </c>
      <c r="D110" s="70">
        <v>2000000</v>
      </c>
      <c r="E110" s="82" t="s">
        <v>45</v>
      </c>
      <c r="F110" s="83">
        <f t="shared" si="3"/>
        <v>2000000</v>
      </c>
    </row>
    <row r="111" spans="1:6" ht="67.5" x14ac:dyDescent="0.2">
      <c r="A111" s="24" t="s">
        <v>280</v>
      </c>
      <c r="B111" s="50" t="s">
        <v>136</v>
      </c>
      <c r="C111" s="69" t="s">
        <v>281</v>
      </c>
      <c r="D111" s="70">
        <v>2000000</v>
      </c>
      <c r="E111" s="82" t="s">
        <v>45</v>
      </c>
      <c r="F111" s="83">
        <f t="shared" si="3"/>
        <v>2000000</v>
      </c>
    </row>
    <row r="112" spans="1:6" ht="22.5" x14ac:dyDescent="0.2">
      <c r="A112" s="24" t="s">
        <v>160</v>
      </c>
      <c r="B112" s="50" t="s">
        <v>136</v>
      </c>
      <c r="C112" s="69" t="s">
        <v>282</v>
      </c>
      <c r="D112" s="70">
        <v>2000000</v>
      </c>
      <c r="E112" s="82" t="s">
        <v>45</v>
      </c>
      <c r="F112" s="83">
        <f t="shared" si="3"/>
        <v>2000000</v>
      </c>
    </row>
    <row r="113" spans="1:6" ht="22.5" x14ac:dyDescent="0.2">
      <c r="A113" s="24" t="s">
        <v>162</v>
      </c>
      <c r="B113" s="50" t="s">
        <v>136</v>
      </c>
      <c r="C113" s="69" t="s">
        <v>283</v>
      </c>
      <c r="D113" s="70">
        <v>2000000</v>
      </c>
      <c r="E113" s="82" t="s">
        <v>45</v>
      </c>
      <c r="F113" s="83">
        <f t="shared" si="3"/>
        <v>2000000</v>
      </c>
    </row>
    <row r="114" spans="1:6" ht="22.5" x14ac:dyDescent="0.2">
      <c r="A114" s="24" t="s">
        <v>164</v>
      </c>
      <c r="B114" s="50" t="s">
        <v>136</v>
      </c>
      <c r="C114" s="69" t="s">
        <v>284</v>
      </c>
      <c r="D114" s="70">
        <v>2000000</v>
      </c>
      <c r="E114" s="82" t="s">
        <v>45</v>
      </c>
      <c r="F114" s="83">
        <f t="shared" si="3"/>
        <v>2000000</v>
      </c>
    </row>
    <row r="115" spans="1:6" x14ac:dyDescent="0.2">
      <c r="A115" s="42" t="s">
        <v>285</v>
      </c>
      <c r="B115" s="43" t="s">
        <v>136</v>
      </c>
      <c r="C115" s="78" t="s">
        <v>286</v>
      </c>
      <c r="D115" s="79">
        <v>4342900</v>
      </c>
      <c r="E115" s="80">
        <v>1539244.73</v>
      </c>
      <c r="F115" s="81">
        <f t="shared" si="3"/>
        <v>2803655.27</v>
      </c>
    </row>
    <row r="116" spans="1:6" ht="33.75" x14ac:dyDescent="0.2">
      <c r="A116" s="24" t="s">
        <v>287</v>
      </c>
      <c r="B116" s="50" t="s">
        <v>136</v>
      </c>
      <c r="C116" s="69" t="s">
        <v>288</v>
      </c>
      <c r="D116" s="70">
        <v>1083100</v>
      </c>
      <c r="E116" s="82">
        <v>311578.2</v>
      </c>
      <c r="F116" s="83">
        <f t="shared" si="3"/>
        <v>771521.8</v>
      </c>
    </row>
    <row r="117" spans="1:6" ht="33.75" x14ac:dyDescent="0.2">
      <c r="A117" s="24" t="s">
        <v>289</v>
      </c>
      <c r="B117" s="50" t="s">
        <v>136</v>
      </c>
      <c r="C117" s="69" t="s">
        <v>290</v>
      </c>
      <c r="D117" s="70">
        <v>1083100</v>
      </c>
      <c r="E117" s="82">
        <v>311578.2</v>
      </c>
      <c r="F117" s="83">
        <f t="shared" si="3"/>
        <v>771521.8</v>
      </c>
    </row>
    <row r="118" spans="1:6" ht="22.5" x14ac:dyDescent="0.2">
      <c r="A118" s="24" t="s">
        <v>160</v>
      </c>
      <c r="B118" s="50" t="s">
        <v>136</v>
      </c>
      <c r="C118" s="69" t="s">
        <v>291</v>
      </c>
      <c r="D118" s="70">
        <v>1083100</v>
      </c>
      <c r="E118" s="82">
        <v>311578.2</v>
      </c>
      <c r="F118" s="83">
        <f t="shared" si="3"/>
        <v>771521.8</v>
      </c>
    </row>
    <row r="119" spans="1:6" ht="22.5" x14ac:dyDescent="0.2">
      <c r="A119" s="24" t="s">
        <v>162</v>
      </c>
      <c r="B119" s="50" t="s">
        <v>136</v>
      </c>
      <c r="C119" s="69" t="s">
        <v>292</v>
      </c>
      <c r="D119" s="70">
        <v>1083100</v>
      </c>
      <c r="E119" s="82">
        <v>311578.2</v>
      </c>
      <c r="F119" s="83">
        <f t="shared" si="3"/>
        <v>771521.8</v>
      </c>
    </row>
    <row r="120" spans="1:6" ht="22.5" x14ac:dyDescent="0.2">
      <c r="A120" s="24" t="s">
        <v>164</v>
      </c>
      <c r="B120" s="50" t="s">
        <v>136</v>
      </c>
      <c r="C120" s="69" t="s">
        <v>293</v>
      </c>
      <c r="D120" s="70">
        <v>1083100</v>
      </c>
      <c r="E120" s="82">
        <v>311578.2</v>
      </c>
      <c r="F120" s="83">
        <f t="shared" si="3"/>
        <v>771521.8</v>
      </c>
    </row>
    <row r="121" spans="1:6" ht="22.5" x14ac:dyDescent="0.2">
      <c r="A121" s="24" t="s">
        <v>278</v>
      </c>
      <c r="B121" s="50" t="s">
        <v>136</v>
      </c>
      <c r="C121" s="69" t="s">
        <v>294</v>
      </c>
      <c r="D121" s="70">
        <v>3257300</v>
      </c>
      <c r="E121" s="82">
        <v>1227666.53</v>
      </c>
      <c r="F121" s="83">
        <f t="shared" si="3"/>
        <v>2029633.47</v>
      </c>
    </row>
    <row r="122" spans="1:6" ht="22.5" x14ac:dyDescent="0.2">
      <c r="A122" s="24" t="s">
        <v>295</v>
      </c>
      <c r="B122" s="50" t="s">
        <v>136</v>
      </c>
      <c r="C122" s="69" t="s">
        <v>296</v>
      </c>
      <c r="D122" s="70">
        <v>83000</v>
      </c>
      <c r="E122" s="82">
        <v>39800</v>
      </c>
      <c r="F122" s="83">
        <f t="shared" si="3"/>
        <v>43200</v>
      </c>
    </row>
    <row r="123" spans="1:6" ht="22.5" x14ac:dyDescent="0.2">
      <c r="A123" s="24" t="s">
        <v>160</v>
      </c>
      <c r="B123" s="50" t="s">
        <v>136</v>
      </c>
      <c r="C123" s="69" t="s">
        <v>297</v>
      </c>
      <c r="D123" s="70">
        <v>83000</v>
      </c>
      <c r="E123" s="82">
        <v>39800</v>
      </c>
      <c r="F123" s="83">
        <f t="shared" si="3"/>
        <v>43200</v>
      </c>
    </row>
    <row r="124" spans="1:6" ht="22.5" x14ac:dyDescent="0.2">
      <c r="A124" s="24" t="s">
        <v>162</v>
      </c>
      <c r="B124" s="50" t="s">
        <v>136</v>
      </c>
      <c r="C124" s="69" t="s">
        <v>298</v>
      </c>
      <c r="D124" s="70">
        <v>83000</v>
      </c>
      <c r="E124" s="82">
        <v>39800</v>
      </c>
      <c r="F124" s="83">
        <f t="shared" si="3"/>
        <v>43200</v>
      </c>
    </row>
    <row r="125" spans="1:6" ht="22.5" x14ac:dyDescent="0.2">
      <c r="A125" s="24" t="s">
        <v>164</v>
      </c>
      <c r="B125" s="50" t="s">
        <v>136</v>
      </c>
      <c r="C125" s="69" t="s">
        <v>299</v>
      </c>
      <c r="D125" s="70">
        <v>83000</v>
      </c>
      <c r="E125" s="82">
        <v>39800</v>
      </c>
      <c r="F125" s="83">
        <f t="shared" si="3"/>
        <v>43200</v>
      </c>
    </row>
    <row r="126" spans="1:6" ht="45" x14ac:dyDescent="0.2">
      <c r="A126" s="24" t="s">
        <v>300</v>
      </c>
      <c r="B126" s="50" t="s">
        <v>136</v>
      </c>
      <c r="C126" s="69" t="s">
        <v>301</v>
      </c>
      <c r="D126" s="70">
        <v>3060800</v>
      </c>
      <c r="E126" s="82">
        <v>1181916.53</v>
      </c>
      <c r="F126" s="83">
        <f t="shared" si="3"/>
        <v>1878883.47</v>
      </c>
    </row>
    <row r="127" spans="1:6" ht="22.5" x14ac:dyDescent="0.2">
      <c r="A127" s="24" t="s">
        <v>160</v>
      </c>
      <c r="B127" s="50" t="s">
        <v>136</v>
      </c>
      <c r="C127" s="69" t="s">
        <v>302</v>
      </c>
      <c r="D127" s="70">
        <v>3060800</v>
      </c>
      <c r="E127" s="82">
        <v>1181916.53</v>
      </c>
      <c r="F127" s="83">
        <f t="shared" si="3"/>
        <v>1878883.47</v>
      </c>
    </row>
    <row r="128" spans="1:6" ht="22.5" x14ac:dyDescent="0.2">
      <c r="A128" s="24" t="s">
        <v>162</v>
      </c>
      <c r="B128" s="50" t="s">
        <v>136</v>
      </c>
      <c r="C128" s="69" t="s">
        <v>303</v>
      </c>
      <c r="D128" s="70">
        <v>3060800</v>
      </c>
      <c r="E128" s="82">
        <v>1181916.53</v>
      </c>
      <c r="F128" s="83">
        <f t="shared" si="3"/>
        <v>1878883.47</v>
      </c>
    </row>
    <row r="129" spans="1:6" ht="22.5" x14ac:dyDescent="0.2">
      <c r="A129" s="24" t="s">
        <v>164</v>
      </c>
      <c r="B129" s="50" t="s">
        <v>136</v>
      </c>
      <c r="C129" s="69" t="s">
        <v>304</v>
      </c>
      <c r="D129" s="70">
        <v>3060800</v>
      </c>
      <c r="E129" s="82">
        <v>1181916.53</v>
      </c>
      <c r="F129" s="83">
        <f t="shared" si="3"/>
        <v>1878883.47</v>
      </c>
    </row>
    <row r="130" spans="1:6" ht="22.5" x14ac:dyDescent="0.2">
      <c r="A130" s="24" t="s">
        <v>305</v>
      </c>
      <c r="B130" s="50" t="s">
        <v>136</v>
      </c>
      <c r="C130" s="69" t="s">
        <v>306</v>
      </c>
      <c r="D130" s="70">
        <v>113500</v>
      </c>
      <c r="E130" s="82">
        <v>5950</v>
      </c>
      <c r="F130" s="83">
        <f t="shared" si="3"/>
        <v>107550</v>
      </c>
    </row>
    <row r="131" spans="1:6" ht="22.5" x14ac:dyDescent="0.2">
      <c r="A131" s="24" t="s">
        <v>160</v>
      </c>
      <c r="B131" s="50" t="s">
        <v>136</v>
      </c>
      <c r="C131" s="69" t="s">
        <v>307</v>
      </c>
      <c r="D131" s="70">
        <v>113500</v>
      </c>
      <c r="E131" s="82">
        <v>5950</v>
      </c>
      <c r="F131" s="83">
        <f t="shared" si="3"/>
        <v>107550</v>
      </c>
    </row>
    <row r="132" spans="1:6" ht="22.5" x14ac:dyDescent="0.2">
      <c r="A132" s="24" t="s">
        <v>162</v>
      </c>
      <c r="B132" s="50" t="s">
        <v>136</v>
      </c>
      <c r="C132" s="69" t="s">
        <v>308</v>
      </c>
      <c r="D132" s="70">
        <v>113500</v>
      </c>
      <c r="E132" s="82">
        <v>5950</v>
      </c>
      <c r="F132" s="83">
        <f t="shared" si="3"/>
        <v>107550</v>
      </c>
    </row>
    <row r="133" spans="1:6" ht="22.5" x14ac:dyDescent="0.2">
      <c r="A133" s="24" t="s">
        <v>164</v>
      </c>
      <c r="B133" s="50" t="s">
        <v>136</v>
      </c>
      <c r="C133" s="69" t="s">
        <v>309</v>
      </c>
      <c r="D133" s="70">
        <v>113500</v>
      </c>
      <c r="E133" s="82">
        <v>5950</v>
      </c>
      <c r="F133" s="83">
        <f t="shared" si="3"/>
        <v>107550</v>
      </c>
    </row>
    <row r="134" spans="1:6" ht="22.5" x14ac:dyDescent="0.2">
      <c r="A134" s="24" t="s">
        <v>310</v>
      </c>
      <c r="B134" s="50" t="s">
        <v>136</v>
      </c>
      <c r="C134" s="69" t="s">
        <v>311</v>
      </c>
      <c r="D134" s="70">
        <v>2500</v>
      </c>
      <c r="E134" s="82" t="s">
        <v>45</v>
      </c>
      <c r="F134" s="83">
        <f t="shared" si="3"/>
        <v>2500</v>
      </c>
    </row>
    <row r="135" spans="1:6" ht="45" x14ac:dyDescent="0.2">
      <c r="A135" s="24" t="s">
        <v>312</v>
      </c>
      <c r="B135" s="50" t="s">
        <v>136</v>
      </c>
      <c r="C135" s="69" t="s">
        <v>313</v>
      </c>
      <c r="D135" s="70">
        <v>2500</v>
      </c>
      <c r="E135" s="82" t="s">
        <v>45</v>
      </c>
      <c r="F135" s="83">
        <f t="shared" si="3"/>
        <v>2500</v>
      </c>
    </row>
    <row r="136" spans="1:6" ht="22.5" x14ac:dyDescent="0.2">
      <c r="A136" s="24" t="s">
        <v>160</v>
      </c>
      <c r="B136" s="50" t="s">
        <v>136</v>
      </c>
      <c r="C136" s="69" t="s">
        <v>314</v>
      </c>
      <c r="D136" s="70">
        <v>2500</v>
      </c>
      <c r="E136" s="82" t="s">
        <v>45</v>
      </c>
      <c r="F136" s="83">
        <f t="shared" si="3"/>
        <v>2500</v>
      </c>
    </row>
    <row r="137" spans="1:6" ht="22.5" x14ac:dyDescent="0.2">
      <c r="A137" s="24" t="s">
        <v>162</v>
      </c>
      <c r="B137" s="50" t="s">
        <v>136</v>
      </c>
      <c r="C137" s="69" t="s">
        <v>315</v>
      </c>
      <c r="D137" s="70">
        <v>2500</v>
      </c>
      <c r="E137" s="82" t="s">
        <v>45</v>
      </c>
      <c r="F137" s="83">
        <f t="shared" ref="F137:F165" si="4">IF(OR(D137="-",IF(E137="-",0,E137)&gt;=IF(D137="-",0,D137)),"-",IF(D137="-",0,D137)-IF(E137="-",0,E137))</f>
        <v>2500</v>
      </c>
    </row>
    <row r="138" spans="1:6" ht="22.5" x14ac:dyDescent="0.2">
      <c r="A138" s="24" t="s">
        <v>164</v>
      </c>
      <c r="B138" s="50" t="s">
        <v>136</v>
      </c>
      <c r="C138" s="69" t="s">
        <v>316</v>
      </c>
      <c r="D138" s="70">
        <v>2500</v>
      </c>
      <c r="E138" s="82" t="s">
        <v>45</v>
      </c>
      <c r="F138" s="83">
        <f t="shared" si="4"/>
        <v>2500</v>
      </c>
    </row>
    <row r="139" spans="1:6" x14ac:dyDescent="0.2">
      <c r="A139" s="42" t="s">
        <v>317</v>
      </c>
      <c r="B139" s="43" t="s">
        <v>136</v>
      </c>
      <c r="C139" s="78" t="s">
        <v>318</v>
      </c>
      <c r="D139" s="79">
        <v>272300</v>
      </c>
      <c r="E139" s="80">
        <v>118560</v>
      </c>
      <c r="F139" s="81">
        <f t="shared" si="4"/>
        <v>153740</v>
      </c>
    </row>
    <row r="140" spans="1:6" ht="22.5" x14ac:dyDescent="0.2">
      <c r="A140" s="42" t="s">
        <v>319</v>
      </c>
      <c r="B140" s="43" t="s">
        <v>136</v>
      </c>
      <c r="C140" s="78" t="s">
        <v>320</v>
      </c>
      <c r="D140" s="79">
        <v>272300</v>
      </c>
      <c r="E140" s="80">
        <v>118560</v>
      </c>
      <c r="F140" s="81">
        <f t="shared" si="4"/>
        <v>153740</v>
      </c>
    </row>
    <row r="141" spans="1:6" ht="33.75" x14ac:dyDescent="0.2">
      <c r="A141" s="24" t="s">
        <v>321</v>
      </c>
      <c r="B141" s="50" t="s">
        <v>136</v>
      </c>
      <c r="C141" s="69" t="s">
        <v>322</v>
      </c>
      <c r="D141" s="70">
        <v>272300</v>
      </c>
      <c r="E141" s="82">
        <v>118560</v>
      </c>
      <c r="F141" s="83">
        <f t="shared" si="4"/>
        <v>153740</v>
      </c>
    </row>
    <row r="142" spans="1:6" ht="33.75" x14ac:dyDescent="0.2">
      <c r="A142" s="24" t="s">
        <v>323</v>
      </c>
      <c r="B142" s="50" t="s">
        <v>136</v>
      </c>
      <c r="C142" s="69" t="s">
        <v>324</v>
      </c>
      <c r="D142" s="70">
        <v>272300</v>
      </c>
      <c r="E142" s="82">
        <v>118560</v>
      </c>
      <c r="F142" s="83">
        <f t="shared" si="4"/>
        <v>153740</v>
      </c>
    </row>
    <row r="143" spans="1:6" ht="22.5" x14ac:dyDescent="0.2">
      <c r="A143" s="24" t="s">
        <v>160</v>
      </c>
      <c r="B143" s="50" t="s">
        <v>136</v>
      </c>
      <c r="C143" s="69" t="s">
        <v>325</v>
      </c>
      <c r="D143" s="70">
        <v>272300</v>
      </c>
      <c r="E143" s="82">
        <v>118560</v>
      </c>
      <c r="F143" s="83">
        <f t="shared" si="4"/>
        <v>153740</v>
      </c>
    </row>
    <row r="144" spans="1:6" ht="22.5" x14ac:dyDescent="0.2">
      <c r="A144" s="24" t="s">
        <v>162</v>
      </c>
      <c r="B144" s="50" t="s">
        <v>136</v>
      </c>
      <c r="C144" s="69" t="s">
        <v>326</v>
      </c>
      <c r="D144" s="70">
        <v>272300</v>
      </c>
      <c r="E144" s="82">
        <v>118560</v>
      </c>
      <c r="F144" s="83">
        <f t="shared" si="4"/>
        <v>153740</v>
      </c>
    </row>
    <row r="145" spans="1:6" ht="22.5" x14ac:dyDescent="0.2">
      <c r="A145" s="24" t="s">
        <v>164</v>
      </c>
      <c r="B145" s="50" t="s">
        <v>136</v>
      </c>
      <c r="C145" s="69" t="s">
        <v>327</v>
      </c>
      <c r="D145" s="70">
        <v>272300</v>
      </c>
      <c r="E145" s="82">
        <v>118560</v>
      </c>
      <c r="F145" s="83">
        <f t="shared" si="4"/>
        <v>153740</v>
      </c>
    </row>
    <row r="146" spans="1:6" x14ac:dyDescent="0.2">
      <c r="A146" s="42" t="s">
        <v>328</v>
      </c>
      <c r="B146" s="43" t="s">
        <v>136</v>
      </c>
      <c r="C146" s="78" t="s">
        <v>329</v>
      </c>
      <c r="D146" s="79">
        <v>20000</v>
      </c>
      <c r="E146" s="80" t="s">
        <v>45</v>
      </c>
      <c r="F146" s="81">
        <f t="shared" si="4"/>
        <v>20000</v>
      </c>
    </row>
    <row r="147" spans="1:6" ht="22.5" x14ac:dyDescent="0.2">
      <c r="A147" s="42" t="s">
        <v>330</v>
      </c>
      <c r="B147" s="43" t="s">
        <v>136</v>
      </c>
      <c r="C147" s="78" t="s">
        <v>331</v>
      </c>
      <c r="D147" s="79">
        <v>20000</v>
      </c>
      <c r="E147" s="80" t="s">
        <v>45</v>
      </c>
      <c r="F147" s="81">
        <f t="shared" si="4"/>
        <v>20000</v>
      </c>
    </row>
    <row r="148" spans="1:6" x14ac:dyDescent="0.2">
      <c r="A148" s="24" t="s">
        <v>178</v>
      </c>
      <c r="B148" s="50" t="s">
        <v>136</v>
      </c>
      <c r="C148" s="69" t="s">
        <v>332</v>
      </c>
      <c r="D148" s="70">
        <v>20000</v>
      </c>
      <c r="E148" s="82" t="s">
        <v>45</v>
      </c>
      <c r="F148" s="83">
        <f t="shared" si="4"/>
        <v>20000</v>
      </c>
    </row>
    <row r="149" spans="1:6" ht="22.5" x14ac:dyDescent="0.2">
      <c r="A149" s="24" t="s">
        <v>333</v>
      </c>
      <c r="B149" s="50" t="s">
        <v>136</v>
      </c>
      <c r="C149" s="69" t="s">
        <v>334</v>
      </c>
      <c r="D149" s="70">
        <v>20000</v>
      </c>
      <c r="E149" s="82" t="s">
        <v>45</v>
      </c>
      <c r="F149" s="83">
        <f t="shared" si="4"/>
        <v>20000</v>
      </c>
    </row>
    <row r="150" spans="1:6" ht="22.5" x14ac:dyDescent="0.2">
      <c r="A150" s="24" t="s">
        <v>160</v>
      </c>
      <c r="B150" s="50" t="s">
        <v>136</v>
      </c>
      <c r="C150" s="69" t="s">
        <v>335</v>
      </c>
      <c r="D150" s="70">
        <v>20000</v>
      </c>
      <c r="E150" s="82" t="s">
        <v>45</v>
      </c>
      <c r="F150" s="83">
        <f t="shared" si="4"/>
        <v>20000</v>
      </c>
    </row>
    <row r="151" spans="1:6" ht="22.5" x14ac:dyDescent="0.2">
      <c r="A151" s="24" t="s">
        <v>162</v>
      </c>
      <c r="B151" s="50" t="s">
        <v>136</v>
      </c>
      <c r="C151" s="69" t="s">
        <v>336</v>
      </c>
      <c r="D151" s="70">
        <v>20000</v>
      </c>
      <c r="E151" s="82" t="s">
        <v>45</v>
      </c>
      <c r="F151" s="83">
        <f t="shared" si="4"/>
        <v>20000</v>
      </c>
    </row>
    <row r="152" spans="1:6" ht="22.5" x14ac:dyDescent="0.2">
      <c r="A152" s="24" t="s">
        <v>164</v>
      </c>
      <c r="B152" s="50" t="s">
        <v>136</v>
      </c>
      <c r="C152" s="69" t="s">
        <v>337</v>
      </c>
      <c r="D152" s="70">
        <v>20000</v>
      </c>
      <c r="E152" s="82" t="s">
        <v>45</v>
      </c>
      <c r="F152" s="83">
        <f t="shared" si="4"/>
        <v>20000</v>
      </c>
    </row>
    <row r="153" spans="1:6" x14ac:dyDescent="0.2">
      <c r="A153" s="42" t="s">
        <v>338</v>
      </c>
      <c r="B153" s="43" t="s">
        <v>136</v>
      </c>
      <c r="C153" s="78" t="s">
        <v>339</v>
      </c>
      <c r="D153" s="79">
        <v>6111300</v>
      </c>
      <c r="E153" s="80">
        <v>2167600</v>
      </c>
      <c r="F153" s="81">
        <f t="shared" si="4"/>
        <v>3943700</v>
      </c>
    </row>
    <row r="154" spans="1:6" x14ac:dyDescent="0.2">
      <c r="A154" s="42" t="s">
        <v>340</v>
      </c>
      <c r="B154" s="43" t="s">
        <v>136</v>
      </c>
      <c r="C154" s="78" t="s">
        <v>341</v>
      </c>
      <c r="D154" s="79">
        <v>6111300</v>
      </c>
      <c r="E154" s="80">
        <v>2167600</v>
      </c>
      <c r="F154" s="81">
        <f t="shared" si="4"/>
        <v>3943700</v>
      </c>
    </row>
    <row r="155" spans="1:6" x14ac:dyDescent="0.2">
      <c r="A155" s="24"/>
      <c r="B155" s="50" t="s">
        <v>136</v>
      </c>
      <c r="C155" s="69" t="s">
        <v>342</v>
      </c>
      <c r="D155" s="70">
        <v>6111300</v>
      </c>
      <c r="E155" s="82">
        <v>2167600</v>
      </c>
      <c r="F155" s="83">
        <f t="shared" si="4"/>
        <v>3943700</v>
      </c>
    </row>
    <row r="156" spans="1:6" x14ac:dyDescent="0.2">
      <c r="A156" s="24" t="s">
        <v>343</v>
      </c>
      <c r="B156" s="50" t="s">
        <v>136</v>
      </c>
      <c r="C156" s="69" t="s">
        <v>344</v>
      </c>
      <c r="D156" s="70">
        <v>6111300</v>
      </c>
      <c r="E156" s="82">
        <v>2167600</v>
      </c>
      <c r="F156" s="83">
        <f t="shared" si="4"/>
        <v>3943700</v>
      </c>
    </row>
    <row r="157" spans="1:6" ht="33.75" x14ac:dyDescent="0.2">
      <c r="A157" s="24" t="s">
        <v>345</v>
      </c>
      <c r="B157" s="50" t="s">
        <v>136</v>
      </c>
      <c r="C157" s="69" t="s">
        <v>346</v>
      </c>
      <c r="D157" s="70">
        <v>6111300</v>
      </c>
      <c r="E157" s="82">
        <v>2167600</v>
      </c>
      <c r="F157" s="83">
        <f t="shared" si="4"/>
        <v>3943700</v>
      </c>
    </row>
    <row r="158" spans="1:6" ht="22.5" x14ac:dyDescent="0.2">
      <c r="A158" s="24" t="s">
        <v>347</v>
      </c>
      <c r="B158" s="50" t="s">
        <v>136</v>
      </c>
      <c r="C158" s="69" t="s">
        <v>348</v>
      </c>
      <c r="D158" s="70">
        <v>6111300</v>
      </c>
      <c r="E158" s="82">
        <v>2167600</v>
      </c>
      <c r="F158" s="83">
        <f t="shared" si="4"/>
        <v>3943700</v>
      </c>
    </row>
    <row r="159" spans="1:6" x14ac:dyDescent="0.2">
      <c r="A159" s="24" t="s">
        <v>349</v>
      </c>
      <c r="B159" s="50" t="s">
        <v>136</v>
      </c>
      <c r="C159" s="69" t="s">
        <v>350</v>
      </c>
      <c r="D159" s="70">
        <v>6111300</v>
      </c>
      <c r="E159" s="82">
        <v>2167600</v>
      </c>
      <c r="F159" s="83">
        <f t="shared" si="4"/>
        <v>3943700</v>
      </c>
    </row>
    <row r="160" spans="1:6" ht="45" x14ac:dyDescent="0.2">
      <c r="A160" s="24" t="s">
        <v>351</v>
      </c>
      <c r="B160" s="50" t="s">
        <v>136</v>
      </c>
      <c r="C160" s="69" t="s">
        <v>352</v>
      </c>
      <c r="D160" s="70">
        <v>6090000</v>
      </c>
      <c r="E160" s="82">
        <v>2146300</v>
      </c>
      <c r="F160" s="83">
        <f t="shared" si="4"/>
        <v>3943700</v>
      </c>
    </row>
    <row r="161" spans="1:6" x14ac:dyDescent="0.2">
      <c r="A161" s="24" t="s">
        <v>353</v>
      </c>
      <c r="B161" s="50" t="s">
        <v>136</v>
      </c>
      <c r="C161" s="69" t="s">
        <v>354</v>
      </c>
      <c r="D161" s="70">
        <v>21300</v>
      </c>
      <c r="E161" s="82">
        <v>21300</v>
      </c>
      <c r="F161" s="83" t="str">
        <f t="shared" si="4"/>
        <v>-</v>
      </c>
    </row>
    <row r="162" spans="1:6" x14ac:dyDescent="0.2">
      <c r="A162" s="42" t="s">
        <v>355</v>
      </c>
      <c r="B162" s="43" t="s">
        <v>136</v>
      </c>
      <c r="C162" s="78" t="s">
        <v>356</v>
      </c>
      <c r="D162" s="79">
        <v>218000</v>
      </c>
      <c r="E162" s="80">
        <v>87645.9</v>
      </c>
      <c r="F162" s="81">
        <f t="shared" si="4"/>
        <v>130354.1</v>
      </c>
    </row>
    <row r="163" spans="1:6" x14ac:dyDescent="0.2">
      <c r="A163" s="42" t="s">
        <v>357</v>
      </c>
      <c r="B163" s="43" t="s">
        <v>136</v>
      </c>
      <c r="C163" s="78" t="s">
        <v>358</v>
      </c>
      <c r="D163" s="79">
        <v>218000</v>
      </c>
      <c r="E163" s="80">
        <v>87645.9</v>
      </c>
      <c r="F163" s="81">
        <f t="shared" si="4"/>
        <v>130354.1</v>
      </c>
    </row>
    <row r="164" spans="1:6" x14ac:dyDescent="0.2">
      <c r="A164" s="24" t="s">
        <v>178</v>
      </c>
      <c r="B164" s="50" t="s">
        <v>136</v>
      </c>
      <c r="C164" s="69" t="s">
        <v>359</v>
      </c>
      <c r="D164" s="70">
        <v>218000</v>
      </c>
      <c r="E164" s="82">
        <v>87645.9</v>
      </c>
      <c r="F164" s="83">
        <f t="shared" si="4"/>
        <v>130354.1</v>
      </c>
    </row>
    <row r="165" spans="1:6" ht="33.75" x14ac:dyDescent="0.2">
      <c r="A165" s="24" t="s">
        <v>360</v>
      </c>
      <c r="B165" s="50" t="s">
        <v>136</v>
      </c>
      <c r="C165" s="69" t="s">
        <v>361</v>
      </c>
      <c r="D165" s="70">
        <v>218000</v>
      </c>
      <c r="E165" s="82">
        <v>87645.9</v>
      </c>
      <c r="F165" s="83">
        <f t="shared" si="4"/>
        <v>130354.1</v>
      </c>
    </row>
    <row r="166" spans="1:6" x14ac:dyDescent="0.2">
      <c r="A166" s="24" t="s">
        <v>362</v>
      </c>
      <c r="B166" s="50" t="s">
        <v>136</v>
      </c>
      <c r="C166" s="69" t="s">
        <v>363</v>
      </c>
      <c r="D166" s="70">
        <v>218000</v>
      </c>
      <c r="E166" s="82">
        <v>87645.9</v>
      </c>
      <c r="F166" s="83">
        <f t="shared" ref="F166:F178" si="5">IF(OR(D166="-",IF(E166="-",0,E166)&gt;=IF(D166="-",0,D166)),"-",IF(D166="-",0,D166)-IF(E166="-",0,E166))</f>
        <v>130354.1</v>
      </c>
    </row>
    <row r="167" spans="1:6" ht="22.5" x14ac:dyDescent="0.2">
      <c r="A167" s="24" t="s">
        <v>364</v>
      </c>
      <c r="B167" s="50" t="s">
        <v>136</v>
      </c>
      <c r="C167" s="69" t="s">
        <v>365</v>
      </c>
      <c r="D167" s="70">
        <v>218000</v>
      </c>
      <c r="E167" s="82">
        <v>87645.9</v>
      </c>
      <c r="F167" s="83">
        <f t="shared" si="5"/>
        <v>130354.1</v>
      </c>
    </row>
    <row r="168" spans="1:6" ht="22.5" x14ac:dyDescent="0.2">
      <c r="A168" s="24" t="s">
        <v>366</v>
      </c>
      <c r="B168" s="50" t="s">
        <v>136</v>
      </c>
      <c r="C168" s="69" t="s">
        <v>367</v>
      </c>
      <c r="D168" s="70">
        <v>218000</v>
      </c>
      <c r="E168" s="82">
        <v>87645.9</v>
      </c>
      <c r="F168" s="83">
        <f t="shared" si="5"/>
        <v>130354.1</v>
      </c>
    </row>
    <row r="169" spans="1:6" x14ac:dyDescent="0.2">
      <c r="A169" s="42" t="s">
        <v>368</v>
      </c>
      <c r="B169" s="43" t="s">
        <v>136</v>
      </c>
      <c r="C169" s="78" t="s">
        <v>369</v>
      </c>
      <c r="D169" s="79">
        <v>66200</v>
      </c>
      <c r="E169" s="80">
        <v>8270</v>
      </c>
      <c r="F169" s="81">
        <f t="shared" si="5"/>
        <v>57930</v>
      </c>
    </row>
    <row r="170" spans="1:6" x14ac:dyDescent="0.2">
      <c r="A170" s="42" t="s">
        <v>370</v>
      </c>
      <c r="B170" s="43" t="s">
        <v>136</v>
      </c>
      <c r="C170" s="78" t="s">
        <v>371</v>
      </c>
      <c r="D170" s="79">
        <v>66200</v>
      </c>
      <c r="E170" s="80">
        <v>8270</v>
      </c>
      <c r="F170" s="81">
        <f t="shared" si="5"/>
        <v>57930</v>
      </c>
    </row>
    <row r="171" spans="1:6" ht="22.5" x14ac:dyDescent="0.2">
      <c r="A171" s="24" t="s">
        <v>372</v>
      </c>
      <c r="B171" s="50" t="s">
        <v>136</v>
      </c>
      <c r="C171" s="69" t="s">
        <v>373</v>
      </c>
      <c r="D171" s="70">
        <v>66200</v>
      </c>
      <c r="E171" s="82">
        <v>8270</v>
      </c>
      <c r="F171" s="83">
        <f t="shared" si="5"/>
        <v>57930</v>
      </c>
    </row>
    <row r="172" spans="1:6" x14ac:dyDescent="0.2">
      <c r="A172" s="24" t="s">
        <v>374</v>
      </c>
      <c r="B172" s="50" t="s">
        <v>136</v>
      </c>
      <c r="C172" s="69" t="s">
        <v>375</v>
      </c>
      <c r="D172" s="70">
        <v>66200</v>
      </c>
      <c r="E172" s="82">
        <v>8270</v>
      </c>
      <c r="F172" s="83">
        <f t="shared" si="5"/>
        <v>57930</v>
      </c>
    </row>
    <row r="173" spans="1:6" ht="56.25" x14ac:dyDescent="0.2">
      <c r="A173" s="24" t="s">
        <v>148</v>
      </c>
      <c r="B173" s="50" t="s">
        <v>136</v>
      </c>
      <c r="C173" s="69" t="s">
        <v>376</v>
      </c>
      <c r="D173" s="70">
        <v>3600</v>
      </c>
      <c r="E173" s="82" t="s">
        <v>45</v>
      </c>
      <c r="F173" s="83">
        <f t="shared" si="5"/>
        <v>3600</v>
      </c>
    </row>
    <row r="174" spans="1:6" ht="22.5" x14ac:dyDescent="0.2">
      <c r="A174" s="24" t="s">
        <v>150</v>
      </c>
      <c r="B174" s="50" t="s">
        <v>136</v>
      </c>
      <c r="C174" s="69" t="s">
        <v>377</v>
      </c>
      <c r="D174" s="70">
        <v>3600</v>
      </c>
      <c r="E174" s="82" t="s">
        <v>45</v>
      </c>
      <c r="F174" s="83">
        <f t="shared" si="5"/>
        <v>3600</v>
      </c>
    </row>
    <row r="175" spans="1:6" ht="45" x14ac:dyDescent="0.2">
      <c r="A175" s="24" t="s">
        <v>378</v>
      </c>
      <c r="B175" s="50" t="s">
        <v>136</v>
      </c>
      <c r="C175" s="69" t="s">
        <v>379</v>
      </c>
      <c r="D175" s="70">
        <v>3600</v>
      </c>
      <c r="E175" s="82" t="s">
        <v>45</v>
      </c>
      <c r="F175" s="83">
        <f t="shared" si="5"/>
        <v>3600</v>
      </c>
    </row>
    <row r="176" spans="1:6" ht="22.5" x14ac:dyDescent="0.2">
      <c r="A176" s="24" t="s">
        <v>160</v>
      </c>
      <c r="B176" s="50" t="s">
        <v>136</v>
      </c>
      <c r="C176" s="69" t="s">
        <v>380</v>
      </c>
      <c r="D176" s="70">
        <v>62600</v>
      </c>
      <c r="E176" s="82">
        <v>8270</v>
      </c>
      <c r="F176" s="83">
        <f t="shared" si="5"/>
        <v>54330</v>
      </c>
    </row>
    <row r="177" spans="1:6" ht="22.5" x14ac:dyDescent="0.2">
      <c r="A177" s="24" t="s">
        <v>162</v>
      </c>
      <c r="B177" s="50" t="s">
        <v>136</v>
      </c>
      <c r="C177" s="69" t="s">
        <v>381</v>
      </c>
      <c r="D177" s="70">
        <v>62600</v>
      </c>
      <c r="E177" s="82">
        <v>8270</v>
      </c>
      <c r="F177" s="83">
        <f t="shared" si="5"/>
        <v>54330</v>
      </c>
    </row>
    <row r="178" spans="1:6" ht="22.5" x14ac:dyDescent="0.2">
      <c r="A178" s="24" t="s">
        <v>164</v>
      </c>
      <c r="B178" s="50" t="s">
        <v>136</v>
      </c>
      <c r="C178" s="69" t="s">
        <v>382</v>
      </c>
      <c r="D178" s="70">
        <v>62600</v>
      </c>
      <c r="E178" s="82">
        <v>8270</v>
      </c>
      <c r="F178" s="83">
        <f t="shared" si="5"/>
        <v>54330</v>
      </c>
    </row>
    <row r="179" spans="1:6" ht="9" customHeight="1" x14ac:dyDescent="0.2">
      <c r="A179" s="52"/>
      <c r="B179" s="53"/>
      <c r="C179" s="54"/>
      <c r="D179" s="55"/>
      <c r="E179" s="53"/>
      <c r="F179" s="53"/>
    </row>
    <row r="180" spans="1:6" ht="13.5" customHeight="1" x14ac:dyDescent="0.2">
      <c r="A180" s="56" t="s">
        <v>383</v>
      </c>
      <c r="B180" s="57" t="s">
        <v>384</v>
      </c>
      <c r="C180" s="84" t="s">
        <v>137</v>
      </c>
      <c r="D180" s="85">
        <v>-1204700</v>
      </c>
      <c r="E180" s="85">
        <v>-111643.98</v>
      </c>
      <c r="F180" s="86" t="s">
        <v>385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opLeftCell="A7" workbookViewId="0">
      <selection activeCell="E30" sqref="E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386</v>
      </c>
      <c r="B1" s="119"/>
      <c r="C1" s="119"/>
      <c r="D1" s="119"/>
      <c r="E1" s="119"/>
      <c r="F1" s="119"/>
    </row>
    <row r="2" spans="1:6" ht="13.15" customHeight="1" x14ac:dyDescent="0.25">
      <c r="A2" s="95" t="s">
        <v>387</v>
      </c>
      <c r="B2" s="95"/>
      <c r="C2" s="95"/>
      <c r="D2" s="95"/>
      <c r="E2" s="95"/>
      <c r="F2" s="95"/>
    </row>
    <row r="3" spans="1:6" ht="9" customHeight="1" x14ac:dyDescent="0.2">
      <c r="A3" s="5"/>
      <c r="B3" s="58"/>
      <c r="C3" s="34"/>
      <c r="D3" s="9"/>
      <c r="E3" s="9"/>
      <c r="F3" s="34"/>
    </row>
    <row r="4" spans="1:6" ht="13.9" customHeight="1" x14ac:dyDescent="0.2">
      <c r="A4" s="106" t="s">
        <v>22</v>
      </c>
      <c r="B4" s="100" t="s">
        <v>23</v>
      </c>
      <c r="C4" s="112" t="s">
        <v>388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41" t="s">
        <v>29</v>
      </c>
      <c r="F11" s="23" t="s">
        <v>30</v>
      </c>
    </row>
    <row r="12" spans="1:6" ht="22.5" x14ac:dyDescent="0.2">
      <c r="A12" s="59" t="s">
        <v>389</v>
      </c>
      <c r="B12" s="60" t="s">
        <v>390</v>
      </c>
      <c r="C12" s="87" t="s">
        <v>137</v>
      </c>
      <c r="D12" s="88">
        <v>1204700</v>
      </c>
      <c r="E12" s="88">
        <v>111643.98</v>
      </c>
      <c r="F12" s="89" t="s">
        <v>137</v>
      </c>
    </row>
    <row r="13" spans="1:6" x14ac:dyDescent="0.2">
      <c r="A13" s="61" t="s">
        <v>34</v>
      </c>
      <c r="B13" s="62"/>
      <c r="C13" s="90"/>
      <c r="D13" s="91"/>
      <c r="E13" s="91"/>
      <c r="F13" s="92"/>
    </row>
    <row r="14" spans="1:6" ht="22.5" x14ac:dyDescent="0.2">
      <c r="A14" s="42" t="s">
        <v>391</v>
      </c>
      <c r="B14" s="63" t="s">
        <v>392</v>
      </c>
      <c r="C14" s="93" t="s">
        <v>137</v>
      </c>
      <c r="D14" s="79" t="s">
        <v>45</v>
      </c>
      <c r="E14" s="79" t="s">
        <v>45</v>
      </c>
      <c r="F14" s="81" t="s">
        <v>45</v>
      </c>
    </row>
    <row r="15" spans="1:6" x14ac:dyDescent="0.2">
      <c r="A15" s="61" t="s">
        <v>393</v>
      </c>
      <c r="B15" s="62"/>
      <c r="C15" s="90"/>
      <c r="D15" s="91"/>
      <c r="E15" s="91"/>
      <c r="F15" s="92"/>
    </row>
    <row r="16" spans="1:6" x14ac:dyDescent="0.2">
      <c r="A16" s="42" t="s">
        <v>394</v>
      </c>
      <c r="B16" s="63" t="s">
        <v>395</v>
      </c>
      <c r="C16" s="93" t="s">
        <v>137</v>
      </c>
      <c r="D16" s="79" t="s">
        <v>45</v>
      </c>
      <c r="E16" s="79" t="s">
        <v>45</v>
      </c>
      <c r="F16" s="81" t="s">
        <v>45</v>
      </c>
    </row>
    <row r="17" spans="1:6" x14ac:dyDescent="0.2">
      <c r="A17" s="61" t="s">
        <v>393</v>
      </c>
      <c r="B17" s="62"/>
      <c r="C17" s="90"/>
      <c r="D17" s="91"/>
      <c r="E17" s="91"/>
      <c r="F17" s="92"/>
    </row>
    <row r="18" spans="1:6" x14ac:dyDescent="0.2">
      <c r="A18" s="59" t="s">
        <v>396</v>
      </c>
      <c r="B18" s="60" t="s">
        <v>397</v>
      </c>
      <c r="C18" s="87" t="s">
        <v>398</v>
      </c>
      <c r="D18" s="88">
        <v>1204700</v>
      </c>
      <c r="E18" s="88">
        <v>111643.98</v>
      </c>
      <c r="F18" s="89">
        <v>1093056.02</v>
      </c>
    </row>
    <row r="19" spans="1:6" ht="22.5" x14ac:dyDescent="0.2">
      <c r="A19" s="59" t="s">
        <v>399</v>
      </c>
      <c r="B19" s="60" t="s">
        <v>397</v>
      </c>
      <c r="C19" s="87" t="s">
        <v>400</v>
      </c>
      <c r="D19" s="88">
        <v>1204700</v>
      </c>
      <c r="E19" s="88">
        <v>111643.98</v>
      </c>
      <c r="F19" s="89">
        <v>1093056.02</v>
      </c>
    </row>
    <row r="20" spans="1:6" x14ac:dyDescent="0.2">
      <c r="A20" s="59" t="s">
        <v>401</v>
      </c>
      <c r="B20" s="60" t="s">
        <v>402</v>
      </c>
      <c r="C20" s="87" t="s">
        <v>403</v>
      </c>
      <c r="D20" s="88">
        <v>-18406800</v>
      </c>
      <c r="E20" s="88">
        <v>-9116448.2799999993</v>
      </c>
      <c r="F20" s="89" t="s">
        <v>385</v>
      </c>
    </row>
    <row r="21" spans="1:6" ht="22.5" x14ac:dyDescent="0.2">
      <c r="A21" s="24" t="s">
        <v>404</v>
      </c>
      <c r="B21" s="25" t="s">
        <v>402</v>
      </c>
      <c r="C21" s="94" t="s">
        <v>405</v>
      </c>
      <c r="D21" s="70">
        <v>-18406800</v>
      </c>
      <c r="E21" s="70">
        <v>-9116448.2799999993</v>
      </c>
      <c r="F21" s="83" t="s">
        <v>385</v>
      </c>
    </row>
    <row r="22" spans="1:6" x14ac:dyDescent="0.2">
      <c r="A22" s="59" t="s">
        <v>406</v>
      </c>
      <c r="B22" s="60" t="s">
        <v>407</v>
      </c>
      <c r="C22" s="87" t="s">
        <v>408</v>
      </c>
      <c r="D22" s="88">
        <v>19611500</v>
      </c>
      <c r="E22" s="88">
        <v>9228092.2599999998</v>
      </c>
      <c r="F22" s="89" t="s">
        <v>385</v>
      </c>
    </row>
    <row r="23" spans="1:6" ht="22.5" x14ac:dyDescent="0.2">
      <c r="A23" s="24" t="s">
        <v>409</v>
      </c>
      <c r="B23" s="25" t="s">
        <v>407</v>
      </c>
      <c r="C23" s="94" t="s">
        <v>410</v>
      </c>
      <c r="D23" s="70">
        <v>19611500</v>
      </c>
      <c r="E23" s="70">
        <v>9228092.2599999998</v>
      </c>
      <c r="F23" s="83" t="s">
        <v>385</v>
      </c>
    </row>
    <row r="24" spans="1:6" ht="12.75" customHeight="1" x14ac:dyDescent="0.2">
      <c r="A24" s="64"/>
      <c r="B24" s="65"/>
      <c r="C24" s="66"/>
      <c r="D24" s="67"/>
      <c r="E24" s="67"/>
      <c r="F24" s="68"/>
    </row>
    <row r="26" spans="1:6" ht="12.75" customHeight="1" x14ac:dyDescent="0.2">
      <c r="A26" s="121" t="s">
        <v>427</v>
      </c>
      <c r="B26" s="121"/>
      <c r="C26" s="121"/>
    </row>
    <row r="28" spans="1:6" ht="12.75" customHeight="1" x14ac:dyDescent="0.2">
      <c r="A28" s="121" t="s">
        <v>428</v>
      </c>
      <c r="B28" s="121"/>
      <c r="C28" s="122" t="s">
        <v>429</v>
      </c>
    </row>
    <row r="30" spans="1:6" ht="12.75" customHeight="1" x14ac:dyDescent="0.2">
      <c r="A30" s="121" t="s">
        <v>430</v>
      </c>
      <c r="B30" s="121"/>
      <c r="C30" s="121"/>
    </row>
    <row r="31" spans="1:6" ht="12.75" customHeight="1" x14ac:dyDescent="0.2">
      <c r="A31" s="121" t="s">
        <v>431</v>
      </c>
      <c r="B31" s="121"/>
      <c r="C31" s="12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5:F25">
    <cfRule type="cellIs" priority="2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411</v>
      </c>
      <c r="B1" t="s">
        <v>29</v>
      </c>
    </row>
    <row r="2" spans="1:2" x14ac:dyDescent="0.2">
      <c r="A2" t="s">
        <v>412</v>
      </c>
      <c r="B2" t="s">
        <v>413</v>
      </c>
    </row>
    <row r="3" spans="1:2" x14ac:dyDescent="0.2">
      <c r="A3" t="s">
        <v>414</v>
      </c>
      <c r="B3" t="s">
        <v>6</v>
      </c>
    </row>
    <row r="4" spans="1:2" x14ac:dyDescent="0.2">
      <c r="A4" t="s">
        <v>415</v>
      </c>
      <c r="B4" t="s">
        <v>416</v>
      </c>
    </row>
    <row r="5" spans="1:2" x14ac:dyDescent="0.2">
      <c r="A5" t="s">
        <v>417</v>
      </c>
      <c r="B5" t="s">
        <v>418</v>
      </c>
    </row>
    <row r="6" spans="1:2" x14ac:dyDescent="0.2">
      <c r="A6" t="s">
        <v>419</v>
      </c>
      <c r="B6" t="s">
        <v>420</v>
      </c>
    </row>
    <row r="7" spans="1:2" x14ac:dyDescent="0.2">
      <c r="A7" t="s">
        <v>421</v>
      </c>
      <c r="B7" t="s">
        <v>420</v>
      </c>
    </row>
    <row r="8" spans="1:2" x14ac:dyDescent="0.2">
      <c r="A8" t="s">
        <v>422</v>
      </c>
      <c r="B8" t="s">
        <v>423</v>
      </c>
    </row>
    <row r="9" spans="1:2" x14ac:dyDescent="0.2">
      <c r="A9" t="s">
        <v>424</v>
      </c>
      <c r="B9" t="s">
        <v>425</v>
      </c>
    </row>
    <row r="10" spans="1:2" x14ac:dyDescent="0.2">
      <c r="A10" t="s">
        <v>426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rep:2.47.0.203</dc:description>
  <cp:lastModifiedBy>Елена</cp:lastModifiedBy>
  <cp:lastPrinted>2019-06-06T07:00:46Z</cp:lastPrinted>
  <dcterms:created xsi:type="dcterms:W3CDTF">2019-06-05T06:10:41Z</dcterms:created>
  <dcterms:modified xsi:type="dcterms:W3CDTF">2019-06-06T07:10:26Z</dcterms:modified>
</cp:coreProperties>
</file>